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OneDrive\Desktop\"/>
    </mc:Choice>
  </mc:AlternateContent>
  <xr:revisionPtr revIDLastSave="0" documentId="13_ncr:1_{A93D6866-5884-4383-8B03-07394BB98D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5-20-2021 IHS Attende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E144" i="1"/>
  <c r="H157" i="1"/>
  <c r="H208" i="1"/>
  <c r="H265" i="1"/>
  <c r="H280" i="1"/>
  <c r="H299" i="1"/>
  <c r="E306" i="1"/>
  <c r="H311" i="1"/>
  <c r="H317" i="1"/>
  <c r="H379" i="1"/>
  <c r="H425" i="1"/>
</calcChain>
</file>

<file path=xl/sharedStrings.xml><?xml version="1.0" encoding="utf-8"?>
<sst xmlns="http://schemas.openxmlformats.org/spreadsheetml/2006/main" count="10376" uniqueCount="1516">
  <si>
    <t>Attended</t>
  </si>
  <si>
    <t>Email</t>
  </si>
  <si>
    <t>Join Time</t>
  </si>
  <si>
    <t>Leave Time</t>
  </si>
  <si>
    <t>Time in Session (minutes)</t>
  </si>
  <si>
    <t>Country/Region Name</t>
  </si>
  <si>
    <t>Yes</t>
  </si>
  <si>
    <t>United States</t>
  </si>
  <si>
    <t>Panama</t>
  </si>
  <si>
    <t>Colombia</t>
  </si>
  <si>
    <t>Switzerland</t>
  </si>
  <si>
    <t>Canada</t>
  </si>
  <si>
    <t>First Name</t>
  </si>
  <si>
    <t>Last Name</t>
  </si>
  <si>
    <t>Address</t>
  </si>
  <si>
    <t>City</t>
  </si>
  <si>
    <t>Country/Region</t>
  </si>
  <si>
    <t>Zip/Postal Code</t>
  </si>
  <si>
    <t>State/Province</t>
  </si>
  <si>
    <t>Phone</t>
  </si>
  <si>
    <t>Organization</t>
  </si>
  <si>
    <t>Job Title</t>
  </si>
  <si>
    <t>Registration Time</t>
  </si>
  <si>
    <t>Approval Status</t>
  </si>
  <si>
    <t>Are you an investor?</t>
  </si>
  <si>
    <t>Are you a source of Capital?</t>
  </si>
  <si>
    <t>Are you raising capital?</t>
  </si>
  <si>
    <t>Do you have experience raising capital?</t>
  </si>
  <si>
    <t>Would you like to be an Investor Judge for upcoming events?</t>
  </si>
  <si>
    <t>Are you ready to invest this month if you learn of a good investing opportunity?</t>
  </si>
  <si>
    <t>What is the amount you as an individual or your company typically invest?</t>
  </si>
  <si>
    <t>What Stage is your company in?</t>
  </si>
  <si>
    <t>Would you like to receive free samples of CBD products?</t>
  </si>
  <si>
    <t>Would you like to receive free samples of Cannabis products?</t>
  </si>
  <si>
    <t>Have you invested in Blockchain?</t>
  </si>
  <si>
    <t>Would like to attend a blockchain webinar to learn more?</t>
  </si>
  <si>
    <t>No</t>
  </si>
  <si>
    <t>approved</t>
  </si>
  <si>
    <t>--</t>
  </si>
  <si>
    <t>Paulo</t>
  </si>
  <si>
    <t>931 Notre Dame Avenue</t>
  </si>
  <si>
    <t>Concord</t>
  </si>
  <si>
    <t>US</t>
  </si>
  <si>
    <t>CA</t>
  </si>
  <si>
    <t>Founder</t>
  </si>
  <si>
    <t>I am not an investor.</t>
  </si>
  <si>
    <t>I am not an investor</t>
  </si>
  <si>
    <t>Pre-Revenue, have MVP &amp; Proof of Concept in Beta</t>
  </si>
  <si>
    <t>Carlos</t>
  </si>
  <si>
    <t>Rob</t>
  </si>
  <si>
    <t>John</t>
  </si>
  <si>
    <t>Cecilia A.</t>
  </si>
  <si>
    <t>Guatemala</t>
  </si>
  <si>
    <t>Guatemala city</t>
  </si>
  <si>
    <t>GT</t>
  </si>
  <si>
    <t>Other</t>
  </si>
  <si>
    <t>CEO</t>
  </si>
  <si>
    <t>Less than $20k monthly revenue</t>
  </si>
  <si>
    <t>Adam</t>
  </si>
  <si>
    <t>2572 snapdragon drive NW</t>
  </si>
  <si>
    <t>Palm Bay</t>
  </si>
  <si>
    <t>FL</t>
  </si>
  <si>
    <t>Venture Partner</t>
  </si>
  <si>
    <t>Next 3 to 6 Months</t>
  </si>
  <si>
    <t>$25,  000 to $100,  000</t>
  </si>
  <si>
    <t>Daniel</t>
  </si>
  <si>
    <t>Timothy</t>
  </si>
  <si>
    <t>Alexander</t>
  </si>
  <si>
    <t>Jordan</t>
  </si>
  <si>
    <t>Sergio</t>
  </si>
  <si>
    <t>Cory</t>
  </si>
  <si>
    <t>8709 Southern Glen Dr</t>
  </si>
  <si>
    <t>Jacksonville</t>
  </si>
  <si>
    <t>Analyst</t>
  </si>
  <si>
    <t>$20k to $500k monthly revenue</t>
  </si>
  <si>
    <t>David</t>
  </si>
  <si>
    <t>George</t>
  </si>
  <si>
    <t>Avinash</t>
  </si>
  <si>
    <t>Ray</t>
  </si>
  <si>
    <t>Terry</t>
  </si>
  <si>
    <t>Larry</t>
  </si>
  <si>
    <t>sam</t>
  </si>
  <si>
    <t>300- 830 W. Pender St</t>
  </si>
  <si>
    <t>Vancouver</t>
  </si>
  <si>
    <t>v6c 1j8</t>
  </si>
  <si>
    <t>president</t>
  </si>
  <si>
    <t>$100,  001 to $500,  000</t>
  </si>
  <si>
    <t>$1,  000,  001 to $5 million annual revenue</t>
  </si>
  <si>
    <t>Calgary</t>
  </si>
  <si>
    <t>BE</t>
  </si>
  <si>
    <t>Gftf</t>
  </si>
  <si>
    <t>President</t>
  </si>
  <si>
    <t>Belgium</t>
  </si>
  <si>
    <t>Dave</t>
  </si>
  <si>
    <t>3 Executive Park Dr</t>
  </si>
  <si>
    <t>Bedford</t>
  </si>
  <si>
    <t>NH</t>
  </si>
  <si>
    <t>Principal</t>
  </si>
  <si>
    <t>Chad</t>
  </si>
  <si>
    <t>Robert</t>
  </si>
  <si>
    <t>Jason</t>
  </si>
  <si>
    <t>Michelle</t>
  </si>
  <si>
    <t>Sean</t>
  </si>
  <si>
    <t>Andrew</t>
  </si>
  <si>
    <t>Lizzy</t>
  </si>
  <si>
    <t>3200 S Las Vegas Blvd Suite 2470</t>
  </si>
  <si>
    <t>Las Vegas</t>
  </si>
  <si>
    <t>NV</t>
  </si>
  <si>
    <t>Toy Curator</t>
  </si>
  <si>
    <t>Dr. Kenneth</t>
  </si>
  <si>
    <t>4050 4th Street North - Suite 209</t>
  </si>
  <si>
    <t>Saint Petersburg</t>
  </si>
  <si>
    <t>President,  CEO,  Owner</t>
  </si>
  <si>
    <t>Dennis</t>
  </si>
  <si>
    <t>Joseph</t>
  </si>
  <si>
    <t>Oliver</t>
  </si>
  <si>
    <t>n/a</t>
  </si>
  <si>
    <t>Tim</t>
  </si>
  <si>
    <t>Murat</t>
  </si>
  <si>
    <t>Shelley</t>
  </si>
  <si>
    <t>Spiegelgasse 2/43</t>
  </si>
  <si>
    <t>Vienna</t>
  </si>
  <si>
    <t>AT</t>
  </si>
  <si>
    <t>Austria</t>
  </si>
  <si>
    <t>Nathan</t>
  </si>
  <si>
    <t>114 pleasent st</t>
  </si>
  <si>
    <t>Southbridge</t>
  </si>
  <si>
    <t>MA</t>
  </si>
  <si>
    <t>Next 6 to 12 Months</t>
  </si>
  <si>
    <t>Steve</t>
  </si>
  <si>
    <t>Lee</t>
  </si>
  <si>
    <t>23630 Sunderland Ct,  ,  false</t>
  </si>
  <si>
    <t>Valencia</t>
  </si>
  <si>
    <t>GP</t>
  </si>
  <si>
    <t>$500,  001 to $1,  000,  000</t>
  </si>
  <si>
    <t>$5,  000,  001 to $50 million annual revenue</t>
  </si>
  <si>
    <t>Tucker</t>
  </si>
  <si>
    <t>420 Blazeit Drive</t>
  </si>
  <si>
    <t>Los Angeles</t>
  </si>
  <si>
    <t>None</t>
  </si>
  <si>
    <t>Jennifer</t>
  </si>
  <si>
    <t>Alan</t>
  </si>
  <si>
    <t>9025 greenspire dr,  Unit 103</t>
  </si>
  <si>
    <t>West Des Moines</t>
  </si>
  <si>
    <t>IA</t>
  </si>
  <si>
    <t>Physician</t>
  </si>
  <si>
    <t>$1,  000,  001 to $5,  000,  000</t>
  </si>
  <si>
    <t>erika</t>
  </si>
  <si>
    <t>c livas</t>
  </si>
  <si>
    <t>monterrey</t>
  </si>
  <si>
    <t>NM</t>
  </si>
  <si>
    <t>founder</t>
  </si>
  <si>
    <t>Trev</t>
  </si>
  <si>
    <t>14 Robinson Road</t>
  </si>
  <si>
    <t>Singapore</t>
  </si>
  <si>
    <t>SG</t>
  </si>
  <si>
    <t>Investment Manager</t>
  </si>
  <si>
    <t>Henry</t>
  </si>
  <si>
    <t>Jared</t>
  </si>
  <si>
    <t>Denis</t>
  </si>
  <si>
    <t>Huntet</t>
  </si>
  <si>
    <t>82 east</t>
  </si>
  <si>
    <t>Litchfield</t>
  </si>
  <si>
    <t>CT</t>
  </si>
  <si>
    <t>Retired</t>
  </si>
  <si>
    <t>Richard</t>
  </si>
  <si>
    <t>Michael</t>
  </si>
  <si>
    <t>Cornell</t>
  </si>
  <si>
    <t>Jad</t>
  </si>
  <si>
    <t>Ontario</t>
  </si>
  <si>
    <t>'+1</t>
  </si>
  <si>
    <t>ON</t>
  </si>
  <si>
    <t>Director</t>
  </si>
  <si>
    <t>Nick</t>
  </si>
  <si>
    <t>cancelled by self</t>
  </si>
  <si>
    <t>200 E Charleston</t>
  </si>
  <si>
    <t>Chairwoman</t>
  </si>
  <si>
    <t>$5,  000,  000+</t>
  </si>
  <si>
    <t>Charles</t>
  </si>
  <si>
    <t>Tom</t>
  </si>
  <si>
    <t>Josh</t>
  </si>
  <si>
    <t>Ryan</t>
  </si>
  <si>
    <t>Mike</t>
  </si>
  <si>
    <t>Stephen</t>
  </si>
  <si>
    <t>Scott</t>
  </si>
  <si>
    <t>Keith</t>
  </si>
  <si>
    <t>516 Sepulveda Blvd</t>
  </si>
  <si>
    <t>Manhattan Beach</t>
  </si>
  <si>
    <t>Managing Partner</t>
  </si>
  <si>
    <t>Mark</t>
  </si>
  <si>
    <t>Matt</t>
  </si>
  <si>
    <t>Erick</t>
  </si>
  <si>
    <t>Nairobi</t>
  </si>
  <si>
    <t>KE</t>
  </si>
  <si>
    <t>director</t>
  </si>
  <si>
    <t>Kenya</t>
  </si>
  <si>
    <t>Luis</t>
  </si>
  <si>
    <t>1020 Deanna Dr</t>
  </si>
  <si>
    <t>Menlo Park</t>
  </si>
  <si>
    <t>Partner</t>
  </si>
  <si>
    <t>Jeffrey</t>
  </si>
  <si>
    <t>Peter</t>
  </si>
  <si>
    <t>Elijah</t>
  </si>
  <si>
    <t>204 Washington ave</t>
  </si>
  <si>
    <t>Miami Beach</t>
  </si>
  <si>
    <t>Advisor</t>
  </si>
  <si>
    <t>Bill</t>
  </si>
  <si>
    <t>Chris</t>
  </si>
  <si>
    <t>Eve</t>
  </si>
  <si>
    <t>269 s Beverly drive,  #1062</t>
  </si>
  <si>
    <t>Beverly Hills</t>
  </si>
  <si>
    <t>Noel</t>
  </si>
  <si>
    <t>22 Vosburgh rd</t>
  </si>
  <si>
    <t>Mechanicville</t>
  </si>
  <si>
    <t>NY</t>
  </si>
  <si>
    <t>Enjoy wellness featuring starbitefoods presents happy days and glass kitchen owner</t>
  </si>
  <si>
    <t>Saad</t>
  </si>
  <si>
    <t>5 Brockley Drive</t>
  </si>
  <si>
    <t>Toronto</t>
  </si>
  <si>
    <t>M1P 3J2</t>
  </si>
  <si>
    <t>Frank</t>
  </si>
  <si>
    <t>gwen</t>
  </si>
  <si>
    <t>391 ellis</t>
  </si>
  <si>
    <t>san francisco</t>
  </si>
  <si>
    <t>consultant</t>
  </si>
  <si>
    <t>Robyn</t>
  </si>
  <si>
    <t>Campbell</t>
  </si>
  <si>
    <t>Cypress Dr</t>
  </si>
  <si>
    <t>Dallas</t>
  </si>
  <si>
    <t>GA</t>
  </si>
  <si>
    <t>none</t>
  </si>
  <si>
    <t>Jessi</t>
  </si>
  <si>
    <t>11313 Ospizio</t>
  </si>
  <si>
    <t>Stanton</t>
  </si>
  <si>
    <t>CSO</t>
  </si>
  <si>
    <t>Diane</t>
  </si>
  <si>
    <t>Lawrence</t>
  </si>
  <si>
    <t>James</t>
  </si>
  <si>
    <t>Sam</t>
  </si>
  <si>
    <t>Earl</t>
  </si>
  <si>
    <t>Cynthia</t>
  </si>
  <si>
    <t>Pat</t>
  </si>
  <si>
    <t>Tusonah</t>
  </si>
  <si>
    <t>Birmingham</t>
  </si>
  <si>
    <t>3474 Kingswood Run</t>
  </si>
  <si>
    <t>Decatur</t>
  </si>
  <si>
    <t>Owner</t>
  </si>
  <si>
    <t>Avery</t>
  </si>
  <si>
    <t>932 Rich Place</t>
  </si>
  <si>
    <t>Mountain View</t>
  </si>
  <si>
    <t>Investment Research Lead</t>
  </si>
  <si>
    <t>Girish</t>
  </si>
  <si>
    <t>308 108th Avenue NE Bellevue</t>
  </si>
  <si>
    <t>Bellevue</t>
  </si>
  <si>
    <t>WA</t>
  </si>
  <si>
    <t>Student</t>
  </si>
  <si>
    <t>Derek</t>
  </si>
  <si>
    <t>Joe</t>
  </si>
  <si>
    <t>Erik</t>
  </si>
  <si>
    <t>924 e 51 st</t>
  </si>
  <si>
    <t>austin</t>
  </si>
  <si>
    <t>TX</t>
  </si>
  <si>
    <t>owner</t>
  </si>
  <si>
    <t>Brian</t>
  </si>
  <si>
    <t>manager</t>
  </si>
  <si>
    <t>Kelsey</t>
  </si>
  <si>
    <t>476 Mt Sunburst Cres W</t>
  </si>
  <si>
    <t>Lethbridge</t>
  </si>
  <si>
    <t>T1K 2S6</t>
  </si>
  <si>
    <t>AB</t>
  </si>
  <si>
    <t>Maria</t>
  </si>
  <si>
    <t>Praça Rainha Santa n50 5Dto</t>
  </si>
  <si>
    <t>Lisbon</t>
  </si>
  <si>
    <t>PT</t>
  </si>
  <si>
    <t>Manager</t>
  </si>
  <si>
    <t>Portugal</t>
  </si>
  <si>
    <t>Barry</t>
  </si>
  <si>
    <t>222 the esplanade,  unit 433</t>
  </si>
  <si>
    <t>M5A4M8</t>
  </si>
  <si>
    <t>N/A</t>
  </si>
  <si>
    <t>Designer</t>
  </si>
  <si>
    <t>Fisnik</t>
  </si>
  <si>
    <t>Str. 17 Shkurti,  No. 129,  Bellopojë</t>
  </si>
  <si>
    <t>Istog</t>
  </si>
  <si>
    <t>RS</t>
  </si>
  <si>
    <t>Founder/CEO</t>
  </si>
  <si>
    <t>Serbia</t>
  </si>
  <si>
    <t>Szabolcs</t>
  </si>
  <si>
    <t>Cyprus</t>
  </si>
  <si>
    <t>Limassol</t>
  </si>
  <si>
    <t>CY</t>
  </si>
  <si>
    <t>Co-founder</t>
  </si>
  <si>
    <t>Anthony</t>
  </si>
  <si>
    <t xml:space="preserve">7015 Bunton rd </t>
  </si>
  <si>
    <t>Ypsilanti</t>
  </si>
  <si>
    <t>MI</t>
  </si>
  <si>
    <t>Founder/High tech gardener</t>
  </si>
  <si>
    <t>Leigh</t>
  </si>
  <si>
    <t>5 Bryant Park</t>
  </si>
  <si>
    <t>New York</t>
  </si>
  <si>
    <t>VP of Sales</t>
  </si>
  <si>
    <t>Aniket</t>
  </si>
  <si>
    <t>Mumbai</t>
  </si>
  <si>
    <t>IN</t>
  </si>
  <si>
    <t>India</t>
  </si>
  <si>
    <t>Craig</t>
  </si>
  <si>
    <t>10100 Santa Monica Blvd.,  Suite 2500</t>
  </si>
  <si>
    <t>Senior Director</t>
  </si>
  <si>
    <t>Adrienne</t>
  </si>
  <si>
    <t>NA</t>
  </si>
  <si>
    <t>Richmond</t>
  </si>
  <si>
    <t>AE</t>
  </si>
  <si>
    <t>United Arab Emirates</t>
  </si>
  <si>
    <t>5450 Keith Rd</t>
  </si>
  <si>
    <t>West Vancouver</t>
  </si>
  <si>
    <t>V7W 2N2</t>
  </si>
  <si>
    <t>BC</t>
  </si>
  <si>
    <t>Larisa</t>
  </si>
  <si>
    <t>135 Main</t>
  </si>
  <si>
    <t>San Francisco</t>
  </si>
  <si>
    <t>neda</t>
  </si>
  <si>
    <t>936 N 72nd Street</t>
  </si>
  <si>
    <t>seattle</t>
  </si>
  <si>
    <t xml:space="preserve">CEO </t>
  </si>
  <si>
    <t>Elizabeth</t>
  </si>
  <si>
    <t>26 Alcina Avenue</t>
  </si>
  <si>
    <t>M6g 2e8</t>
  </si>
  <si>
    <t>PO BOX 9143</t>
  </si>
  <si>
    <t>Calabasas</t>
  </si>
  <si>
    <t>Investor</t>
  </si>
  <si>
    <t>Sarah</t>
  </si>
  <si>
    <t>Cerys</t>
  </si>
  <si>
    <t>Victoria</t>
  </si>
  <si>
    <t>53 Stagecoach Rd</t>
  </si>
  <si>
    <t>Stockton Springs</t>
  </si>
  <si>
    <t>ME</t>
  </si>
  <si>
    <t>Boss</t>
  </si>
  <si>
    <t>GREGORY</t>
  </si>
  <si>
    <t>1575 W WARM SPRINGS RD,  UNIT 2724</t>
  </si>
  <si>
    <t>Henderson</t>
  </si>
  <si>
    <t>Kendrick</t>
  </si>
  <si>
    <t>Leigh Hall,  Broseley Lane</t>
  </si>
  <si>
    <t>Culcheth</t>
  </si>
  <si>
    <t>GB</t>
  </si>
  <si>
    <t>WA34HW</t>
  </si>
  <si>
    <t>United Kingdom</t>
  </si>
  <si>
    <t>Kevin</t>
  </si>
  <si>
    <t>Panama City</t>
  </si>
  <si>
    <t>PA</t>
  </si>
  <si>
    <t>Kyle</t>
  </si>
  <si>
    <t>443 Russell Ave.</t>
  </si>
  <si>
    <t>Monterey Park</t>
  </si>
  <si>
    <t>811 Pine St</t>
  </si>
  <si>
    <t>Saint Croix Falls</t>
  </si>
  <si>
    <t>WI</t>
  </si>
  <si>
    <t>Public Relations</t>
  </si>
  <si>
    <t>Kapil</t>
  </si>
  <si>
    <t>Kumar</t>
  </si>
  <si>
    <t>374,  Sector16 vasundhra</t>
  </si>
  <si>
    <t>Ghaziabad</t>
  </si>
  <si>
    <t>Ceo</t>
  </si>
  <si>
    <t>Steven</t>
  </si>
  <si>
    <t>Alex</t>
  </si>
  <si>
    <t>90 N. 4th Ave #114</t>
  </si>
  <si>
    <t>Brighton</t>
  </si>
  <si>
    <t>CO</t>
  </si>
  <si>
    <t>Amy</t>
  </si>
  <si>
    <t>Christopher</t>
  </si>
  <si>
    <t>Elissa</t>
  </si>
  <si>
    <t>9524Windsor Forest Court</t>
  </si>
  <si>
    <t>CMO</t>
  </si>
  <si>
    <t>Paul</t>
  </si>
  <si>
    <t>Salinas</t>
  </si>
  <si>
    <t>Akash</t>
  </si>
  <si>
    <t>1026 S Broadway,  APT #643</t>
  </si>
  <si>
    <t>Guillermo</t>
  </si>
  <si>
    <t>Italia 5043</t>
  </si>
  <si>
    <t>Benavidez</t>
  </si>
  <si>
    <t>AR</t>
  </si>
  <si>
    <t>Argentina</t>
  </si>
  <si>
    <t>Israel</t>
  </si>
  <si>
    <t>2507 ROCKY BRANCH RD</t>
  </si>
  <si>
    <t>VIENNA</t>
  </si>
  <si>
    <t>VA</t>
  </si>
  <si>
    <t>Jose</t>
  </si>
  <si>
    <t>Maurcio</t>
  </si>
  <si>
    <t>Calle 85a#-22-14</t>
  </si>
  <si>
    <t>Bogota</t>
  </si>
  <si>
    <t>CFO</t>
  </si>
  <si>
    <t>Lyn</t>
  </si>
  <si>
    <t>626 Broadway Santa Monica</t>
  </si>
  <si>
    <t>Laura</t>
  </si>
  <si>
    <t>285 W California Blvd #1</t>
  </si>
  <si>
    <t>Pasadena</t>
  </si>
  <si>
    <t>Lauren</t>
  </si>
  <si>
    <t>215 N New River Dr E,  Apt #990</t>
  </si>
  <si>
    <t>Fort Lauderdale</t>
  </si>
  <si>
    <t>Self</t>
  </si>
  <si>
    <t>Will</t>
  </si>
  <si>
    <t>309 Gold Street,  23D</t>
  </si>
  <si>
    <t>Brooklyn</t>
  </si>
  <si>
    <t>Head of Corporate Development</t>
  </si>
  <si>
    <t>Aaron</t>
  </si>
  <si>
    <t>1433 Brett Pl Apt A-201</t>
  </si>
  <si>
    <t>San Pedro</t>
  </si>
  <si>
    <t>216 river ave</t>
  </si>
  <si>
    <t>Lakewood</t>
  </si>
  <si>
    <t>NJ</t>
  </si>
  <si>
    <t>Vp</t>
  </si>
  <si>
    <t>peter</t>
  </si>
  <si>
    <t>2347 Keanu st</t>
  </si>
  <si>
    <t>honolulu</t>
  </si>
  <si>
    <t>HI</t>
  </si>
  <si>
    <t>Jon</t>
  </si>
  <si>
    <t>5505 Mensen Drive</t>
  </si>
  <si>
    <t>Bakersfield</t>
  </si>
  <si>
    <t>8215 S Eastern Ave #275</t>
  </si>
  <si>
    <t>Heh</t>
  </si>
  <si>
    <t>Hehe</t>
  </si>
  <si>
    <t>Sushi</t>
  </si>
  <si>
    <t>799 9th street nw</t>
  </si>
  <si>
    <t>Washington</t>
  </si>
  <si>
    <t>DC</t>
  </si>
  <si>
    <t>NP</t>
  </si>
  <si>
    <t>Jonathan</t>
  </si>
  <si>
    <t>Sunmeet</t>
  </si>
  <si>
    <t>234 Vista Roma Way</t>
  </si>
  <si>
    <t>San Jose</t>
  </si>
  <si>
    <t>Founder &amp; CEO</t>
  </si>
  <si>
    <t>129 Anndale Drive</t>
  </si>
  <si>
    <t>M2N 2X7</t>
  </si>
  <si>
    <t>Aesha</t>
  </si>
  <si>
    <t>2901 Ridgeview Drive,  722</t>
  </si>
  <si>
    <t>Plano</t>
  </si>
  <si>
    <t>Jimmy</t>
  </si>
  <si>
    <t>1124 Varney St SE</t>
  </si>
  <si>
    <t>Lynn</t>
  </si>
  <si>
    <t>404 n Curtis avenue</t>
  </si>
  <si>
    <t>Alhambra</t>
  </si>
  <si>
    <t>Grad student</t>
  </si>
  <si>
    <t>sachin batra</t>
  </si>
  <si>
    <t>one pierce place,  Suite 455E</t>
  </si>
  <si>
    <t>Itasca</t>
  </si>
  <si>
    <t>IL</t>
  </si>
  <si>
    <t>3076 S. St. Paul Street</t>
  </si>
  <si>
    <t>Denver</t>
  </si>
  <si>
    <t>Board Treasurer</t>
  </si>
  <si>
    <t>Wei</t>
  </si>
  <si>
    <t>757 Cottonwood Ct</t>
  </si>
  <si>
    <t>Managing director</t>
  </si>
  <si>
    <t>Marc</t>
  </si>
  <si>
    <t>848 N Rainbow Blvd Ste 3254</t>
  </si>
  <si>
    <t>President and CEO</t>
  </si>
  <si>
    <t>Antonio</t>
  </si>
  <si>
    <t>1560 greenbriar blvd</t>
  </si>
  <si>
    <t>Boulder</t>
  </si>
  <si>
    <t>Managing Director</t>
  </si>
  <si>
    <t>1155 N La Cienega Blvd</t>
  </si>
  <si>
    <t>Vice President</t>
  </si>
  <si>
    <t>Bevan</t>
  </si>
  <si>
    <t>1330 Silver Lake Rd.</t>
  </si>
  <si>
    <t>DAYTON</t>
  </si>
  <si>
    <t>1403 Farnam St</t>
  </si>
  <si>
    <t>Omaha</t>
  </si>
  <si>
    <t>NE</t>
  </si>
  <si>
    <t>CIO</t>
  </si>
  <si>
    <t>1633 Avery Road</t>
  </si>
  <si>
    <t>San Marcos</t>
  </si>
  <si>
    <t>Wayne</t>
  </si>
  <si>
    <t>Giovanni</t>
  </si>
  <si>
    <t>Via Lama 2</t>
  </si>
  <si>
    <t>SESTO FIORENTINO</t>
  </si>
  <si>
    <t>IT</t>
  </si>
  <si>
    <t>Italy</t>
  </si>
  <si>
    <t>Chuck</t>
  </si>
  <si>
    <t>6 lucinda ct</t>
  </si>
  <si>
    <t>Edison</t>
  </si>
  <si>
    <t>COO</t>
  </si>
  <si>
    <t>Russia</t>
  </si>
  <si>
    <t>Mark Van</t>
  </si>
  <si>
    <t>432 E. Idaho St.Suite C229</t>
  </si>
  <si>
    <t>Kalispell</t>
  </si>
  <si>
    <t>MT</t>
  </si>
  <si>
    <t>Business &amp; Banking Director</t>
  </si>
  <si>
    <t>Stephanie</t>
  </si>
  <si>
    <t>6645 Kitimat Road,  ,  Unit 27,  ,  Mississauga,  Ontario,  ,  L5N6J3</t>
  </si>
  <si>
    <t>Mississauga</t>
  </si>
  <si>
    <t>L5N6J3</t>
  </si>
  <si>
    <t>Presdient</t>
  </si>
  <si>
    <t>venkateshwarlu</t>
  </si>
  <si>
    <t>9301 spectrum dr</t>
  </si>
  <si>
    <t>Austin</t>
  </si>
  <si>
    <t>design engineer</t>
  </si>
  <si>
    <t>JOHN</t>
  </si>
  <si>
    <t xml:space="preserve">4770 LINCOLN BLVD </t>
  </si>
  <si>
    <t>MARINA DEL REY</t>
  </si>
  <si>
    <t>santino</t>
  </si>
  <si>
    <t xml:space="preserve">4100 ALBION ST </t>
  </si>
  <si>
    <t>DENVER</t>
  </si>
  <si>
    <t>Brand Coordinator</t>
  </si>
  <si>
    <t>Susan Soja</t>
  </si>
  <si>
    <t>1230 1/2 McClellan Dr</t>
  </si>
  <si>
    <t>CCC</t>
  </si>
  <si>
    <t>Courtney</t>
  </si>
  <si>
    <t>Scarlett</t>
  </si>
  <si>
    <t>60 Crittenden Blvd APT 631</t>
  </si>
  <si>
    <t>Rochester</t>
  </si>
  <si>
    <t>Private Equity Associate</t>
  </si>
  <si>
    <t>Nicolas</t>
  </si>
  <si>
    <t>Luzernerstr. 204</t>
  </si>
  <si>
    <t>Merlischachen</t>
  </si>
  <si>
    <t>CH</t>
  </si>
  <si>
    <t>Juan</t>
  </si>
  <si>
    <t>41 L</t>
  </si>
  <si>
    <t>Winnipeg</t>
  </si>
  <si>
    <t>R3t4A8</t>
  </si>
  <si>
    <t>MB</t>
  </si>
  <si>
    <t>BDM</t>
  </si>
  <si>
    <t>Zach</t>
  </si>
  <si>
    <t>9737 Charnock ave unit 11</t>
  </si>
  <si>
    <t>Stephan</t>
  </si>
  <si>
    <t>4489 MOUNT LINDSEY AVE.</t>
  </si>
  <si>
    <t>SAN DIEGO</t>
  </si>
  <si>
    <t>President &amp; Managing Partner</t>
  </si>
  <si>
    <t>Bruce</t>
  </si>
  <si>
    <t>301 Forest Avenue</t>
  </si>
  <si>
    <t>Laguna Beach</t>
  </si>
  <si>
    <t xml:space="preserve">14 East 90th street </t>
  </si>
  <si>
    <t>Kenneth</t>
  </si>
  <si>
    <t>Jessica Karr</t>
  </si>
  <si>
    <t>185 Banks Street</t>
  </si>
  <si>
    <t>General Partner</t>
  </si>
  <si>
    <t>Lolo</t>
  </si>
  <si>
    <t>PO Box 13382,  Vorna Valley</t>
  </si>
  <si>
    <t>JOHANNESBURG</t>
  </si>
  <si>
    <t>ZA</t>
  </si>
  <si>
    <t>South Africa</t>
  </si>
  <si>
    <t>116 West 29th St, ,  Apt 11</t>
  </si>
  <si>
    <t xml:space="preserve">Investor </t>
  </si>
  <si>
    <t>1717 K Street NW,  Suite 900</t>
  </si>
  <si>
    <t>Managing Shareholder</t>
  </si>
  <si>
    <t>Rudy</t>
  </si>
  <si>
    <t>11201 Bonham Ranch rd #12</t>
  </si>
  <si>
    <t>Dripping Springs</t>
  </si>
  <si>
    <t>Vincent</t>
  </si>
  <si>
    <t>Monica</t>
  </si>
  <si>
    <t>Christine</t>
  </si>
  <si>
    <t>17303 Spanaway Loop Rd. South</t>
  </si>
  <si>
    <t>Spanaway</t>
  </si>
  <si>
    <t>Allan</t>
  </si>
  <si>
    <t>15 angus glen</t>
  </si>
  <si>
    <t>Markham</t>
  </si>
  <si>
    <t>L6C 1Z1</t>
  </si>
  <si>
    <t>Nicolaos</t>
  </si>
  <si>
    <t xml:space="preserve">Kyrillou loukareos 13 </t>
  </si>
  <si>
    <t>Heraclion,  Crete Island</t>
  </si>
  <si>
    <t>GR</t>
  </si>
  <si>
    <t>Chief of Development Founder</t>
  </si>
  <si>
    <t>Greece</t>
  </si>
  <si>
    <t>910 S Main St</t>
  </si>
  <si>
    <t>Jefferson</t>
  </si>
  <si>
    <t>OR</t>
  </si>
  <si>
    <t>Chief Visionary Officer &amp; Co-Founder</t>
  </si>
  <si>
    <t>Nikki</t>
  </si>
  <si>
    <t>Deren</t>
  </si>
  <si>
    <t>Kikuyu Waterfall</t>
  </si>
  <si>
    <t>Johannesburg</t>
  </si>
  <si>
    <t>Cofounder &amp; Director</t>
  </si>
  <si>
    <t>Willie</t>
  </si>
  <si>
    <t xml:space="preserve">1925 S Vaughn Way #308,  </t>
  </si>
  <si>
    <t>Aurora</t>
  </si>
  <si>
    <t>'-----</t>
  </si>
  <si>
    <t>Kullerontie 9 as. 1</t>
  </si>
  <si>
    <t>Vantaa</t>
  </si>
  <si>
    <t>FI</t>
  </si>
  <si>
    <t>Finland</t>
  </si>
  <si>
    <t>Kristen</t>
  </si>
  <si>
    <t>75 W School St</t>
  </si>
  <si>
    <t>Boston</t>
  </si>
  <si>
    <t>Kate</t>
  </si>
  <si>
    <t>115Hawthorne dr</t>
  </si>
  <si>
    <t>Kara</t>
  </si>
  <si>
    <t>841 E Fort Ave,  #320</t>
  </si>
  <si>
    <t>Baltimore</t>
  </si>
  <si>
    <t>MD</t>
  </si>
  <si>
    <t>Ricardo</t>
  </si>
  <si>
    <t>Toni</t>
  </si>
  <si>
    <t>325,  27th St</t>
  </si>
  <si>
    <t>Oakland</t>
  </si>
  <si>
    <t xml:space="preserve">Founder/Executive Director of Health </t>
  </si>
  <si>
    <t>Edward</t>
  </si>
  <si>
    <t>301 Arthur Godfrey Rd #301</t>
  </si>
  <si>
    <t>Ted</t>
  </si>
  <si>
    <t>Kelly</t>
  </si>
  <si>
    <t>124 WESTBROOK RD</t>
  </si>
  <si>
    <t>ESSEX</t>
  </si>
  <si>
    <t>Yossi</t>
  </si>
  <si>
    <t>1448 UNION Street</t>
  </si>
  <si>
    <t>BROOKLYN</t>
  </si>
  <si>
    <t>Trade</t>
  </si>
  <si>
    <t>F</t>
  </si>
  <si>
    <t>959 Marvin Gardens Way</t>
  </si>
  <si>
    <t>Rocklin</t>
  </si>
  <si>
    <t>RANDY</t>
  </si>
  <si>
    <t>POBox 145094</t>
  </si>
  <si>
    <t>MIAMI</t>
  </si>
  <si>
    <t>AZ</t>
  </si>
  <si>
    <t>no</t>
  </si>
  <si>
    <t>2425 NE 50th Avenue</t>
  </si>
  <si>
    <t>Portland</t>
  </si>
  <si>
    <t>8 the green ste 4000</t>
  </si>
  <si>
    <t>Dover</t>
  </si>
  <si>
    <t>DE</t>
  </si>
  <si>
    <t>Co founder</t>
  </si>
  <si>
    <t>Al</t>
  </si>
  <si>
    <t>Amanda</t>
  </si>
  <si>
    <t>hi</t>
  </si>
  <si>
    <t>st genis</t>
  </si>
  <si>
    <t>FR</t>
  </si>
  <si>
    <t>France</t>
  </si>
  <si>
    <t>Jinting</t>
  </si>
  <si>
    <t>1417 W San Bernardino Rd Apt C</t>
  </si>
  <si>
    <t>Covina</t>
  </si>
  <si>
    <t>student</t>
  </si>
  <si>
    <t>Sofia</t>
  </si>
  <si>
    <t>BG</t>
  </si>
  <si>
    <t>Bulgaria</t>
  </si>
  <si>
    <t>endre</t>
  </si>
  <si>
    <t>trafo street 1</t>
  </si>
  <si>
    <t>Kecskemet</t>
  </si>
  <si>
    <t>HU</t>
  </si>
  <si>
    <t>Account Executive</t>
  </si>
  <si>
    <t>Hungary</t>
  </si>
  <si>
    <t>Abhishek</t>
  </si>
  <si>
    <t>Benson</t>
  </si>
  <si>
    <t>B-1277 Highgate rd</t>
  </si>
  <si>
    <t>Ottawa</t>
  </si>
  <si>
    <t>K2C 2Y5</t>
  </si>
  <si>
    <t>Cecilia</t>
  </si>
  <si>
    <t>29 CALLE 14-41 ZONA 12, COLONIA SANTA ROSA II</t>
  </si>
  <si>
    <t>GUATEMALA</t>
  </si>
  <si>
    <t>4790 Caughlin Ranch Pkwy #416</t>
  </si>
  <si>
    <t>Reno</t>
  </si>
  <si>
    <t>23679 Calabasas Rd,  533</t>
  </si>
  <si>
    <t>Carolina</t>
  </si>
  <si>
    <t>Jacob</t>
  </si>
  <si>
    <t>Ava</t>
  </si>
  <si>
    <t>2507 Rocky Branch Rd</t>
  </si>
  <si>
    <t>na</t>
  </si>
  <si>
    <t>8215 S. Eastern Avenue,  Suite 275</t>
  </si>
  <si>
    <t>Gaetano</t>
  </si>
  <si>
    <t>Anatoly</t>
  </si>
  <si>
    <t>4271 Norwalk dr</t>
  </si>
  <si>
    <t>Demitri</t>
  </si>
  <si>
    <t>1776 North Scotsdale,  10642</t>
  </si>
  <si>
    <t>Scottsdale</t>
  </si>
  <si>
    <t>Logan</t>
  </si>
  <si>
    <t>1376 Pearl St,  Unit 303</t>
  </si>
  <si>
    <t>71 Mimosa</t>
  </si>
  <si>
    <t>Granite City</t>
  </si>
  <si>
    <t>Matthias</t>
  </si>
  <si>
    <t>Bohomolca 11/123</t>
  </si>
  <si>
    <t>Kraków</t>
  </si>
  <si>
    <t>PL</t>
  </si>
  <si>
    <t>Poland</t>
  </si>
  <si>
    <t>Cameron</t>
  </si>
  <si>
    <t>2521 Greencastle Ct</t>
  </si>
  <si>
    <t>Oxnard</t>
  </si>
  <si>
    <t>Marco Antonio</t>
  </si>
  <si>
    <t>21 calle 12-16 zona 11 colonia Mariscal</t>
  </si>
  <si>
    <t>Gerente Deportivo</t>
  </si>
  <si>
    <t>'-</t>
  </si>
  <si>
    <t>MICHAEL</t>
  </si>
  <si>
    <t>2111 N Halsted ST</t>
  </si>
  <si>
    <t>Chicago</t>
  </si>
  <si>
    <t>Jake</t>
  </si>
  <si>
    <t>7155 Sw Sagert St,  Unit 110</t>
  </si>
  <si>
    <t>Tualatin</t>
  </si>
  <si>
    <t>General Manager</t>
  </si>
  <si>
    <t>125 Hardenburg Lane</t>
  </si>
  <si>
    <t>East Brunswick</t>
  </si>
  <si>
    <t>Attorney</t>
  </si>
  <si>
    <t>Tito</t>
  </si>
  <si>
    <t>2210 LEVANTE ST</t>
  </si>
  <si>
    <t>CARLSBAD</t>
  </si>
  <si>
    <t>VPM</t>
  </si>
  <si>
    <t>william</t>
  </si>
  <si>
    <t>Kamil</t>
  </si>
  <si>
    <t>1261 Broadway,  Suite 406</t>
  </si>
  <si>
    <t>148-26 10th avenue</t>
  </si>
  <si>
    <t>Whitestone</t>
  </si>
  <si>
    <t>Managing Partner - Portfolio Management</t>
  </si>
  <si>
    <t>Byron</t>
  </si>
  <si>
    <t>Omari</t>
  </si>
  <si>
    <t>Negril</t>
  </si>
  <si>
    <t>JM</t>
  </si>
  <si>
    <t>Jamaica</t>
  </si>
  <si>
    <t>401 N Wabash Ave,  UNIT 46A</t>
  </si>
  <si>
    <t>Priya</t>
  </si>
  <si>
    <t>Los angeles</t>
  </si>
  <si>
    <t>Abc</t>
  </si>
  <si>
    <t>2845 Carrickton Cir</t>
  </si>
  <si>
    <t>Orlando</t>
  </si>
  <si>
    <t>Bolanle</t>
  </si>
  <si>
    <t>1044 nw 45th street</t>
  </si>
  <si>
    <t>Pompano beach</t>
  </si>
  <si>
    <t>16003 Bauman Ave</t>
  </si>
  <si>
    <t>VP Operations</t>
  </si>
  <si>
    <t>Jeff</t>
  </si>
  <si>
    <t>330 S. Rampart Blvd</t>
  </si>
  <si>
    <t>Carter</t>
  </si>
  <si>
    <t>1000 highway 95,  STE D</t>
  </si>
  <si>
    <t>Bullhead City</t>
  </si>
  <si>
    <t>26 W 25th Ave</t>
  </si>
  <si>
    <t>Eugene</t>
  </si>
  <si>
    <t>VP of Business Development</t>
  </si>
  <si>
    <t>4024 Natasha Drive</t>
  </si>
  <si>
    <t>Lafayette,  CA</t>
  </si>
  <si>
    <t>Rani</t>
  </si>
  <si>
    <t>1758 Rebecca Lane</t>
  </si>
  <si>
    <t>Martin</t>
  </si>
  <si>
    <t>Jacek</t>
  </si>
  <si>
    <t>Seilerplatz 2</t>
  </si>
  <si>
    <t>Fürstenwalde Spree</t>
  </si>
  <si>
    <t>Germany</t>
  </si>
  <si>
    <t>Arnau</t>
  </si>
  <si>
    <t>11424 PATOM DR</t>
  </si>
  <si>
    <t>CULVER CITY</t>
  </si>
  <si>
    <t>CoFounder CEO</t>
  </si>
  <si>
    <t>Trevor</t>
  </si>
  <si>
    <t>JIBI</t>
  </si>
  <si>
    <t>750 W Baseline Rd Apt 1156,  1156</t>
  </si>
  <si>
    <t>Tempe</t>
  </si>
  <si>
    <t>STRATEGY CONSULTANT</t>
  </si>
  <si>
    <t>Christian</t>
  </si>
  <si>
    <t>12118 Ridge Spur</t>
  </si>
  <si>
    <t>San Antonio</t>
  </si>
  <si>
    <t>Justin</t>
  </si>
  <si>
    <t>929 W Jefferson Blvd</t>
  </si>
  <si>
    <t>452 Smithwood Drive</t>
  </si>
  <si>
    <t>BH</t>
  </si>
  <si>
    <t>3 Charlesview Way Unit C</t>
  </si>
  <si>
    <t>Hopedale</t>
  </si>
  <si>
    <t>President &amp; CCO</t>
  </si>
  <si>
    <t>Anna</t>
  </si>
  <si>
    <t>3161 S Bronco Street</t>
  </si>
  <si>
    <t>9783 CypressPoint Circle</t>
  </si>
  <si>
    <t>Lone Tree</t>
  </si>
  <si>
    <t xml:space="preserve">Founder </t>
  </si>
  <si>
    <t>Celia</t>
  </si>
  <si>
    <t>Brett</t>
  </si>
  <si>
    <t>11601 Alterra Parkway Ste. 100</t>
  </si>
  <si>
    <t>Venture Associate</t>
  </si>
  <si>
    <t>Darryl</t>
  </si>
  <si>
    <t>Jamie</t>
  </si>
  <si>
    <t>Duane</t>
  </si>
  <si>
    <t>dboise@mmjih.com</t>
  </si>
  <si>
    <t>St. Petresburg</t>
  </si>
  <si>
    <t>Nanc Nguyen</t>
  </si>
  <si>
    <t>10700 E Geddes Ave</t>
  </si>
  <si>
    <t>Business Developer</t>
  </si>
  <si>
    <t>CHRISTOPHER</t>
  </si>
  <si>
    <t>5418 Washington court</t>
  </si>
  <si>
    <t>Lake Oswego</t>
  </si>
  <si>
    <t>Zheltoksan street</t>
  </si>
  <si>
    <t>Astana</t>
  </si>
  <si>
    <t>KZ</t>
  </si>
  <si>
    <t>'Другое</t>
  </si>
  <si>
    <t>Directror</t>
  </si>
  <si>
    <t>Kazakhstan</t>
  </si>
  <si>
    <t>76 Matthews Mill Rd</t>
  </si>
  <si>
    <t>Bedford Hills</t>
  </si>
  <si>
    <t>99 Crest Rd</t>
  </si>
  <si>
    <t>New Providence</t>
  </si>
  <si>
    <t>Founder + CEO</t>
  </si>
  <si>
    <t>Samantha</t>
  </si>
  <si>
    <t>2155 W Roscoe St.</t>
  </si>
  <si>
    <t>Usman</t>
  </si>
  <si>
    <t>315 clarkstown road</t>
  </si>
  <si>
    <t>Mays landing</t>
  </si>
  <si>
    <t>Andreas</t>
  </si>
  <si>
    <t>121 Pine Drive</t>
  </si>
  <si>
    <t>Hattiesburg</t>
  </si>
  <si>
    <t>MS</t>
  </si>
  <si>
    <t>Ronald</t>
  </si>
  <si>
    <t>Khyati</t>
  </si>
  <si>
    <t>Cra. 36 A # 22 - 68</t>
  </si>
  <si>
    <t>Otro</t>
  </si>
  <si>
    <t>1740 Broadway APT 503</t>
  </si>
  <si>
    <t>Malka</t>
  </si>
  <si>
    <t>167 Bridlewood Cir SW</t>
  </si>
  <si>
    <t>T2Y 3L1</t>
  </si>
  <si>
    <t>106 Judge John Aiso St #738</t>
  </si>
  <si>
    <t>Funding Manager</t>
  </si>
  <si>
    <t>2781 Benedict Canyon Drive</t>
  </si>
  <si>
    <t>Chairman</t>
  </si>
  <si>
    <t>5752 Murtiga Court</t>
  </si>
  <si>
    <t>Tyler</t>
  </si>
  <si>
    <t>ERIC</t>
  </si>
  <si>
    <t>5745 SW 46th Terrace</t>
  </si>
  <si>
    <t>Miami</t>
  </si>
  <si>
    <t>2547 heron street</t>
  </si>
  <si>
    <t>V8r5z9</t>
  </si>
  <si>
    <t>Joshua</t>
  </si>
  <si>
    <t>Leslie</t>
  </si>
  <si>
    <t>Zoe</t>
  </si>
  <si>
    <t>1653 Sargent Pl</t>
  </si>
  <si>
    <t>SEO Content Writer</t>
  </si>
  <si>
    <t>1141 S Holt Ave #3</t>
  </si>
  <si>
    <t>Lyle</t>
  </si>
  <si>
    <t>102-30 66th Road</t>
  </si>
  <si>
    <t>Forest Hills</t>
  </si>
  <si>
    <t>Bo</t>
  </si>
  <si>
    <t>vince</t>
  </si>
  <si>
    <t>4141 Weston rd unit 7</t>
  </si>
  <si>
    <t>North York</t>
  </si>
  <si>
    <t>M9L 3e5</t>
  </si>
  <si>
    <t>GreenAxs Capital c/o</t>
  </si>
  <si>
    <t>1120 Avenue  of the Americas,  Suite 4141</t>
  </si>
  <si>
    <t>3726 South Canfield Ave,  Apt 6</t>
  </si>
  <si>
    <t>Manager,  Corporate Finance</t>
  </si>
  <si>
    <t>A</t>
  </si>
  <si>
    <t>100 Ashton Walk</t>
  </si>
  <si>
    <t>Radcliff</t>
  </si>
  <si>
    <t>KY</t>
  </si>
  <si>
    <t>NANCY</t>
  </si>
  <si>
    <t>150 SEMINARY DR,  3C</t>
  </si>
  <si>
    <t>MILL VALLEY</t>
  </si>
  <si>
    <t>318 Laveta</t>
  </si>
  <si>
    <t>Pgm</t>
  </si>
  <si>
    <t>Chrystalee</t>
  </si>
  <si>
    <t>Spanish town</t>
  </si>
  <si>
    <t>St Catherine</t>
  </si>
  <si>
    <t>Lab technician</t>
  </si>
  <si>
    <t>Tafadzwa</t>
  </si>
  <si>
    <t>2026 MAINWAY MEADOWS WATERFALLS HARARE</t>
  </si>
  <si>
    <t>HARARE</t>
  </si>
  <si>
    <t>ZW</t>
  </si>
  <si>
    <t>Business development</t>
  </si>
  <si>
    <t>Zimbabwe</t>
  </si>
  <si>
    <t>5 Eric Court</t>
  </si>
  <si>
    <t>Lawrenceville</t>
  </si>
  <si>
    <t>Clifford J</t>
  </si>
  <si>
    <t>222 Karen Ave Unit 2902</t>
  </si>
  <si>
    <t>515 E Grant St,  Care of David Roman/SpiritVen</t>
  </si>
  <si>
    <t>Phoenix</t>
  </si>
  <si>
    <t>Jeffery</t>
  </si>
  <si>
    <t>Christou Kosta 7</t>
  </si>
  <si>
    <t>Paphos</t>
  </si>
  <si>
    <t>Real estate agent</t>
  </si>
  <si>
    <t>Ebel Solano</t>
  </si>
  <si>
    <t>Ebel</t>
  </si>
  <si>
    <t>Carrera 54 No. 76 -239, Oficina 402</t>
  </si>
  <si>
    <t>Barranquilla</t>
  </si>
  <si>
    <t>elle</t>
  </si>
  <si>
    <t>54 HARRIS ST</t>
  </si>
  <si>
    <t>CAMBRIDGE</t>
  </si>
  <si>
    <t>N1R 8M9</t>
  </si>
  <si>
    <t>Managing Director of Investor Relations</t>
  </si>
  <si>
    <t xml:space="preserve">Belmopan Capital City  </t>
  </si>
  <si>
    <t xml:space="preserve">Belize City </t>
  </si>
  <si>
    <t>BZ</t>
  </si>
  <si>
    <t xml:space="preserve">Founding President &amp; CEO </t>
  </si>
  <si>
    <t>Belize</t>
  </si>
  <si>
    <t>Dr. Aziz</t>
  </si>
  <si>
    <t>1347 Bergar Street</t>
  </si>
  <si>
    <t>Laval</t>
  </si>
  <si>
    <t>H7L 4Z7</t>
  </si>
  <si>
    <t>QC</t>
  </si>
  <si>
    <t>GMP FACILITIES &amp; COMPLIANCE DIRECTOR</t>
  </si>
  <si>
    <t>K</t>
  </si>
  <si>
    <t>135 Minnehaha Blvd,  Suite / Apt #</t>
  </si>
  <si>
    <t>Lake Hiawatha</t>
  </si>
  <si>
    <t>Mackey</t>
  </si>
  <si>
    <t>40 Wall Street,  30th Floor</t>
  </si>
  <si>
    <t>Investment Banker</t>
  </si>
  <si>
    <t>950 S Flower Street</t>
  </si>
  <si>
    <t>Gandhinagar</t>
  </si>
  <si>
    <t>Carlos Antonio Lopez 3336</t>
  </si>
  <si>
    <t>Buenos Aires</t>
  </si>
  <si>
    <t>Alec</t>
  </si>
  <si>
    <t>Ron</t>
  </si>
  <si>
    <t>Belmopan</t>
  </si>
  <si>
    <t>Founding President &amp; CEO</t>
  </si>
  <si>
    <t>matthew</t>
  </si>
  <si>
    <t>po box 408</t>
  </si>
  <si>
    <t>helena</t>
  </si>
  <si>
    <t>Dozie</t>
  </si>
  <si>
    <t>P.O. Box 18927</t>
  </si>
  <si>
    <t>Philadelphia</t>
  </si>
  <si>
    <t>Co-founder / CEO</t>
  </si>
  <si>
    <t>Ralph</t>
  </si>
  <si>
    <t>Sal</t>
  </si>
  <si>
    <t>11217 Barnwall,  125</t>
  </si>
  <si>
    <t>Norwalk</t>
  </si>
  <si>
    <t>Cannabis Banking Consultant</t>
  </si>
  <si>
    <t>20982 Fernridge Way</t>
  </si>
  <si>
    <t>Ashburn</t>
  </si>
  <si>
    <t>Marketing Director</t>
  </si>
  <si>
    <t>3240 trumond ave</t>
  </si>
  <si>
    <t>V7e 1b2</t>
  </si>
  <si>
    <t>Stifel,  18 Columbia Turnpike</t>
  </si>
  <si>
    <t>Florham Park</t>
  </si>
  <si>
    <t>SVP</t>
  </si>
  <si>
    <t>Altan</t>
  </si>
  <si>
    <t>420 N. Wabash Ave.,  #500</t>
  </si>
  <si>
    <t>166 Lapier St</t>
  </si>
  <si>
    <t>Glencoe</t>
  </si>
  <si>
    <t>Sucat,  Muntinlupa</t>
  </si>
  <si>
    <t>Muntinlupa</t>
  </si>
  <si>
    <t>PH</t>
  </si>
  <si>
    <t>Consultant</t>
  </si>
  <si>
    <t>Philippines</t>
  </si>
  <si>
    <t>Abe</t>
  </si>
  <si>
    <t>330 Band Blvd</t>
  </si>
  <si>
    <t>Glendale</t>
  </si>
  <si>
    <t>Manger Director</t>
  </si>
  <si>
    <t>4737 N Ocean Blvd,  PMB 137</t>
  </si>
  <si>
    <t>Lauderdale by the Se</t>
  </si>
  <si>
    <t>Shenny</t>
  </si>
  <si>
    <t>25 Pine Needle Rd</t>
  </si>
  <si>
    <t>Levittown</t>
  </si>
  <si>
    <t>João</t>
  </si>
  <si>
    <t>Rua das acacias</t>
  </si>
  <si>
    <t>Cascais</t>
  </si>
  <si>
    <t>Engineer</t>
  </si>
  <si>
    <t>111 W. Maple St,  Apt 1102</t>
  </si>
  <si>
    <t>Pandurangan</t>
  </si>
  <si>
    <t>3/155A</t>
  </si>
  <si>
    <t>Coimbatore</t>
  </si>
  <si>
    <t>Business Executive</t>
  </si>
  <si>
    <t>T2R 0S7</t>
  </si>
  <si>
    <t>Cleveland</t>
  </si>
  <si>
    <t>Loxtonvale</t>
  </si>
  <si>
    <t>Keimoes</t>
  </si>
  <si>
    <t>Director/Owner</t>
  </si>
  <si>
    <t>7015 Bunton rd</t>
  </si>
  <si>
    <t>110 Kresson Gibbsboro Rd,  Ste 7</t>
  </si>
  <si>
    <t>Voorhees</t>
  </si>
  <si>
    <t>CRO</t>
  </si>
  <si>
    <t>r</t>
  </si>
  <si>
    <t>489 S Robertso</t>
  </si>
  <si>
    <t>exec</t>
  </si>
  <si>
    <t>anders dejounge</t>
  </si>
  <si>
    <t>12 Geary Street,  Suite 401</t>
  </si>
  <si>
    <t>1175 37th St W</t>
  </si>
  <si>
    <t>2160 Century Park East</t>
  </si>
  <si>
    <t>BS</t>
  </si>
  <si>
    <t>Bahamas</t>
  </si>
  <si>
    <t>jamie</t>
  </si>
  <si>
    <t xml:space="preserve">2442 s. lambert st </t>
  </si>
  <si>
    <t>philadelphia</t>
  </si>
  <si>
    <t>Drew</t>
  </si>
  <si>
    <t>Colby</t>
  </si>
  <si>
    <t>17520 Sunburst St</t>
  </si>
  <si>
    <t>Sherwood Forest</t>
  </si>
  <si>
    <t>CFO Consultant, Hi-Tech Start-ups, PE/VC backed</t>
  </si>
  <si>
    <t>Langley</t>
  </si>
  <si>
    <t>AV</t>
  </si>
  <si>
    <t>Lancaster</t>
  </si>
  <si>
    <t>TAV</t>
  </si>
  <si>
    <t>5200 S Delaware st</t>
  </si>
  <si>
    <t>ENGLEWOOD</t>
  </si>
  <si>
    <t>LV</t>
  </si>
  <si>
    <t>VP</t>
  </si>
  <si>
    <t>Shanny</t>
  </si>
  <si>
    <t xml:space="preserve">500 Place D'Armes Suite 1800, </t>
  </si>
  <si>
    <t>Montreal</t>
  </si>
  <si>
    <t>H2Y 2W2</t>
  </si>
  <si>
    <t>67 MacArthur Road</t>
  </si>
  <si>
    <t>President &amp; CEO</t>
  </si>
  <si>
    <t>790 Southampton CT</t>
  </si>
  <si>
    <t>Farmington</t>
  </si>
  <si>
    <t>UT</t>
  </si>
  <si>
    <t>Managing Member</t>
  </si>
  <si>
    <t>12789 Via Terceto</t>
  </si>
  <si>
    <t>San Diego</t>
  </si>
  <si>
    <t>kamil</t>
  </si>
  <si>
    <t>48,  Brimblecom Street</t>
  </si>
  <si>
    <t>LYNN</t>
  </si>
  <si>
    <t>ceo</t>
  </si>
  <si>
    <t>Breyon</t>
  </si>
  <si>
    <t>3921 s sorrell ln</t>
  </si>
  <si>
    <t>Gilbert</t>
  </si>
  <si>
    <t>Micheal</t>
  </si>
  <si>
    <t>17475 Hillview Place</t>
  </si>
  <si>
    <t>Surrey</t>
  </si>
  <si>
    <t>V3Z0C3</t>
  </si>
  <si>
    <t>retired</t>
  </si>
  <si>
    <t>Aria</t>
  </si>
  <si>
    <t>5750 W. Centinela Ave,  #323</t>
  </si>
  <si>
    <t>Graduate</t>
  </si>
  <si>
    <t>3365 w powers cr</t>
  </si>
  <si>
    <t>littleton</t>
  </si>
  <si>
    <t>administration</t>
  </si>
  <si>
    <t>501 W Broadway, Suite A-268</t>
  </si>
  <si>
    <t>650 Travers Ave</t>
  </si>
  <si>
    <t>Fort Myers</t>
  </si>
  <si>
    <t>AJAX</t>
  </si>
  <si>
    <t>ONTARIO</t>
  </si>
  <si>
    <t>L1t4e7</t>
  </si>
  <si>
    <t>FOUNDER/GP</t>
  </si>
  <si>
    <t>1009 99th St SW</t>
  </si>
  <si>
    <t>Everett</t>
  </si>
  <si>
    <t>Founder/brand ambassador</t>
  </si>
  <si>
    <t>Taiwo</t>
  </si>
  <si>
    <t>Kg101/04</t>
  </si>
  <si>
    <t>Kimironko</t>
  </si>
  <si>
    <t>RW</t>
  </si>
  <si>
    <t>Rwanda</t>
  </si>
  <si>
    <t>Fabricio</t>
  </si>
  <si>
    <t>Estrada Paço do Lumiar Lote 3 Ee3 Salas 205 e 207</t>
  </si>
  <si>
    <t>Lisboa</t>
  </si>
  <si>
    <t>Outra</t>
  </si>
  <si>
    <t>140 Mahogany Bay Drive</t>
  </si>
  <si>
    <t>St. Johns</t>
  </si>
  <si>
    <t>President/CEO</t>
  </si>
  <si>
    <t>1765 Mustang Court</t>
  </si>
  <si>
    <t>Wheaton</t>
  </si>
  <si>
    <t>3940 Park Dr Ste #20341</t>
  </si>
  <si>
    <t>EL DORADO HILLS</t>
  </si>
  <si>
    <t>Executive Director</t>
  </si>
  <si>
    <t>Ekaterina</t>
  </si>
  <si>
    <t>3324 castle heights</t>
  </si>
  <si>
    <t>Errol</t>
  </si>
  <si>
    <t>21428 NE 3rd Path</t>
  </si>
  <si>
    <t>310 Lexington Avenue,  Apt 3G</t>
  </si>
  <si>
    <t>1895 Avenida del Oro</t>
  </si>
  <si>
    <t>Oceanside</t>
  </si>
  <si>
    <t>Kate Brodock</t>
  </si>
  <si>
    <t>5753 Rathbun Rd,  Cazenovia NY 13035</t>
  </si>
  <si>
    <t>Cazenovia</t>
  </si>
  <si>
    <t>Managing &amp; General Partner</t>
  </si>
  <si>
    <t>Delhi</t>
  </si>
  <si>
    <t>3033 Wilshire Blvd.</t>
  </si>
  <si>
    <t>MBA Student</t>
  </si>
  <si>
    <t>Ivo</t>
  </si>
  <si>
    <t>Mandelaplein 1</t>
  </si>
  <si>
    <t>Almere</t>
  </si>
  <si>
    <t>NL</t>
  </si>
  <si>
    <t>1314 CG</t>
  </si>
  <si>
    <t>Netherlands</t>
  </si>
  <si>
    <t>Jeffey</t>
  </si>
  <si>
    <t>425 East 58th Street</t>
  </si>
  <si>
    <t>1001 Avenida Pico Suite C262</t>
  </si>
  <si>
    <t>San Clemente</t>
  </si>
  <si>
    <t>Carrera 24 # 37-51 Apto 407</t>
  </si>
  <si>
    <t>Bogotá</t>
  </si>
  <si>
    <t>151 Calle San Francisco</t>
  </si>
  <si>
    <t>San Juan</t>
  </si>
  <si>
    <t>PR</t>
  </si>
  <si>
    <t>Iván</t>
  </si>
  <si>
    <t>Villa Urquiza,  San Martín</t>
  </si>
  <si>
    <t>ES</t>
  </si>
  <si>
    <t>Business Development Leader</t>
  </si>
  <si>
    <t>Spain</t>
  </si>
  <si>
    <t>Cydell</t>
  </si>
  <si>
    <t>659 mceastern path</t>
  </si>
  <si>
    <t>Milton</t>
  </si>
  <si>
    <t>L9T0G4</t>
  </si>
  <si>
    <t>sales</t>
  </si>
  <si>
    <t>Pascal</t>
  </si>
  <si>
    <t>Europastrasse 30</t>
  </si>
  <si>
    <t>Zuerich</t>
  </si>
  <si>
    <t>Grower</t>
  </si>
  <si>
    <t>19201 Upper Fort Hampton Rd</t>
  </si>
  <si>
    <t>Elkmont</t>
  </si>
  <si>
    <t>AL</t>
  </si>
  <si>
    <t>79 Glen Arbor</t>
  </si>
  <si>
    <t>Irvine</t>
  </si>
  <si>
    <t>Andre Colon</t>
  </si>
  <si>
    <t>599 canal st. suite 3</t>
  </si>
  <si>
    <t>Emily</t>
  </si>
  <si>
    <t>3528 Castle Rock Rd</t>
  </si>
  <si>
    <t>Diamond Bar</t>
  </si>
  <si>
    <t>3333 El Paso Place 10</t>
  </si>
  <si>
    <t>Colorado springs</t>
  </si>
  <si>
    <t>President/ Inventor</t>
  </si>
  <si>
    <t>Sergey</t>
  </si>
  <si>
    <t>Moscow</t>
  </si>
  <si>
    <t>RU</t>
  </si>
  <si>
    <t>Co-Founder and Chief Visionary Officer</t>
  </si>
  <si>
    <t>Brennen</t>
  </si>
  <si>
    <t>4629 3rd line</t>
  </si>
  <si>
    <t>Tottenham</t>
  </si>
  <si>
    <t>L0g1w0</t>
  </si>
  <si>
    <t>1723 sanco</t>
  </si>
  <si>
    <t>25134 Manzanita Lane box 6</t>
  </si>
  <si>
    <t>Descanso</t>
  </si>
  <si>
    <t>40 E 10th St - 7G</t>
  </si>
  <si>
    <t>2425 west 16th ave</t>
  </si>
  <si>
    <t>V6K 3B 7</t>
  </si>
  <si>
    <t>Corporate communications</t>
  </si>
  <si>
    <t>Melissa</t>
  </si>
  <si>
    <t>3501 41st BLVD</t>
  </si>
  <si>
    <t>denver</t>
  </si>
  <si>
    <t>Director of Ops</t>
  </si>
  <si>
    <t>1575 West Warm Springs Road,  Unit 2724</t>
  </si>
  <si>
    <t>1640 W. Oakland Park Blvd.</t>
  </si>
  <si>
    <t>4600 MILITARY TRAIL,  Suite 224</t>
  </si>
  <si>
    <t>JUPITER</t>
  </si>
  <si>
    <t>VP of Operations</t>
  </si>
  <si>
    <t xml:space="preserve">4316 West Alta Vista Road, </t>
  </si>
  <si>
    <t>laveen</t>
  </si>
  <si>
    <t>3007 N black canyon hwy</t>
  </si>
  <si>
    <t>Evan</t>
  </si>
  <si>
    <t xml:space="preserve">19482 Jasper Hill Rd.,  </t>
  </si>
  <si>
    <t>Trabuco Canyon</t>
  </si>
  <si>
    <t>8021 Tulum ct</t>
  </si>
  <si>
    <t>Kellan</t>
  </si>
  <si>
    <t>80 Skyline Dr.</t>
  </si>
  <si>
    <t>Plainview</t>
  </si>
  <si>
    <t>10591 Claim Jumper Way</t>
  </si>
  <si>
    <t>1682 1/2 West Blvd</t>
  </si>
  <si>
    <t>Elisabeth</t>
  </si>
  <si>
    <t>4130 Maryland St</t>
  </si>
  <si>
    <t>700 Louis Henna Blvd</t>
  </si>
  <si>
    <t>Round rock</t>
  </si>
  <si>
    <t>farzaneh</t>
  </si>
  <si>
    <t>turkey</t>
  </si>
  <si>
    <t>izmir</t>
  </si>
  <si>
    <t>TR</t>
  </si>
  <si>
    <t>coo</t>
  </si>
  <si>
    <t>Turkey</t>
  </si>
  <si>
    <t>635 U.S. 50</t>
  </si>
  <si>
    <t>Zephyr Cove</t>
  </si>
  <si>
    <t>8 The Green Ste 4000</t>
  </si>
  <si>
    <t>Ceo founder</t>
  </si>
  <si>
    <t>Joan</t>
  </si>
  <si>
    <t xml:space="preserve">4511 Don Ricardo Drive,  </t>
  </si>
  <si>
    <t>Jarryd</t>
  </si>
  <si>
    <t>Turku</t>
  </si>
  <si>
    <t>315 White Pine Rd</t>
  </si>
  <si>
    <t>Delafield</t>
  </si>
  <si>
    <t>Helena</t>
  </si>
  <si>
    <t>9108 San Jose</t>
  </si>
  <si>
    <t>Redford</t>
  </si>
  <si>
    <t>Project Manager</t>
  </si>
  <si>
    <t>Gareld</t>
  </si>
  <si>
    <t>315 W Phoenix Ave #1</t>
  </si>
  <si>
    <t>Flagstaff</t>
  </si>
  <si>
    <t xml:space="preserve">PO Box </t>
  </si>
  <si>
    <t xml:space="preserve">West Seneca </t>
  </si>
  <si>
    <t xml:space="preserve">EVP of Sales </t>
  </si>
  <si>
    <t>Travessa Quinta do Pomar n 1</t>
  </si>
  <si>
    <t>Braga</t>
  </si>
  <si>
    <t>4710 065</t>
  </si>
  <si>
    <t>Idriss</t>
  </si>
  <si>
    <t>Yaounde</t>
  </si>
  <si>
    <t>Cameroon</t>
  </si>
  <si>
    <t>CM</t>
  </si>
  <si>
    <t>Senior advisor</t>
  </si>
  <si>
    <t>Analyn</t>
  </si>
  <si>
    <t>1591 Warner Rd</t>
  </si>
  <si>
    <t>Meadowbrook</t>
  </si>
  <si>
    <t>1713 S Burnside Ave</t>
  </si>
  <si>
    <t>Front-End Engineer</t>
  </si>
  <si>
    <t>1661 pennyslvania ave</t>
  </si>
  <si>
    <t>dc</t>
  </si>
  <si>
    <t>non</t>
  </si>
  <si>
    <t>1901 Brickell Ave.</t>
  </si>
  <si>
    <t>miami</t>
  </si>
  <si>
    <t>Manny</t>
  </si>
  <si>
    <t>1235 south pioneer road</t>
  </si>
  <si>
    <t>salt lake city</t>
  </si>
  <si>
    <t>Grace</t>
  </si>
  <si>
    <t>PO Box 168</t>
  </si>
  <si>
    <t>GRIFFITH UNIVERSITY</t>
  </si>
  <si>
    <t>AU</t>
  </si>
  <si>
    <t>QLD</t>
  </si>
  <si>
    <t>Australia</t>
  </si>
  <si>
    <t>35 Hickory Ln</t>
  </si>
  <si>
    <t>Whitinsville</t>
  </si>
  <si>
    <t>Managing partner</t>
  </si>
  <si>
    <t>2226 1st Ave S 208</t>
  </si>
  <si>
    <t>1st street</t>
  </si>
  <si>
    <t>ANDRES</t>
  </si>
  <si>
    <t>CARRERA 50 NO 80 273</t>
  </si>
  <si>
    <t>BARRANQUILLA</t>
  </si>
  <si>
    <t>207 - 6363 121 Street</t>
  </si>
  <si>
    <t>V3X 3K6</t>
  </si>
  <si>
    <t>Real Estate Advisor</t>
  </si>
  <si>
    <t>11740 San Vicente Blvd,  Suite 109 #122</t>
  </si>
  <si>
    <t>874 fairington way</t>
  </si>
  <si>
    <t>Gallatin</t>
  </si>
  <si>
    <t>TN</t>
  </si>
  <si>
    <t>Owner/founder</t>
  </si>
  <si>
    <t>Trang</t>
  </si>
  <si>
    <t>1354,  W25th</t>
  </si>
  <si>
    <t>Xxxhaha</t>
  </si>
  <si>
    <t>123 main street</t>
  </si>
  <si>
    <t>Main city</t>
  </si>
  <si>
    <t>MBA</t>
  </si>
  <si>
    <t>Sharad Babu</t>
  </si>
  <si>
    <t>Kupondol LalitpurMunicipality</t>
  </si>
  <si>
    <t>Lalitpur</t>
  </si>
  <si>
    <t>Chairman and CEO</t>
  </si>
  <si>
    <t>Nepal</t>
  </si>
  <si>
    <t>Katharyn</t>
  </si>
  <si>
    <t>450 Beardsley Circle</t>
  </si>
  <si>
    <t>9728 W Vandeventor</t>
  </si>
  <si>
    <t>Littleton</t>
  </si>
  <si>
    <t>1018 W.11th</t>
  </si>
  <si>
    <t>fSw 2</t>
  </si>
  <si>
    <t>R</t>
  </si>
  <si>
    <t xml:space="preserve">2206 d wood, </t>
  </si>
  <si>
    <t>Georgia</t>
  </si>
  <si>
    <t>Na</t>
  </si>
  <si>
    <t>Shawn Nichols</t>
  </si>
  <si>
    <t>1716 Belle Ct SW</t>
  </si>
  <si>
    <t>Lilburn</t>
  </si>
  <si>
    <t>Larkin Reynolds</t>
  </si>
  <si>
    <t>4100 albion st</t>
  </si>
  <si>
    <t>po box 1330</t>
  </si>
  <si>
    <t>ashland</t>
  </si>
  <si>
    <t>Marlon</t>
  </si>
  <si>
    <t>451 Springberry Court</t>
  </si>
  <si>
    <t>Alpharetta</t>
  </si>
  <si>
    <t>Self Employed</t>
  </si>
  <si>
    <t>Celso</t>
  </si>
  <si>
    <t>412 1/2 N St. Louis</t>
  </si>
  <si>
    <t>3810 N. Tulsa Ave</t>
  </si>
  <si>
    <t>Oklahoma City</t>
  </si>
  <si>
    <t>OK</t>
  </si>
  <si>
    <t>Investor / Director of Corporate Relations</t>
  </si>
  <si>
    <t>Phil</t>
  </si>
  <si>
    <t>Linjun Yu</t>
  </si>
  <si>
    <t>1306 New Ave,  Apt D</t>
  </si>
  <si>
    <t>San Gabriel</t>
  </si>
  <si>
    <t>Producer</t>
  </si>
  <si>
    <t>Ben Phillips</t>
  </si>
  <si>
    <t>140 Newport Center Drive,  Suite 200</t>
  </si>
  <si>
    <t>Newport Beach</t>
  </si>
  <si>
    <t>Chief Investment Strategist</t>
  </si>
  <si>
    <t>489 S Robertson</t>
  </si>
  <si>
    <t>bevery hills</t>
  </si>
  <si>
    <t>Chidum</t>
  </si>
  <si>
    <t>183 E Main St,  Apt 911</t>
  </si>
  <si>
    <t>Investor Relations Lead / Advisor</t>
  </si>
  <si>
    <t>14570 Young Dr</t>
  </si>
  <si>
    <t>Gurgaon</t>
  </si>
  <si>
    <t>202 Sparrow Dr,  Apt 1</t>
  </si>
  <si>
    <t>ROYAL PALM BEACH</t>
  </si>
  <si>
    <t>Khadijah</t>
  </si>
  <si>
    <t>2301 S Stearman Drive,  Suite 4</t>
  </si>
  <si>
    <t>Chandler</t>
  </si>
  <si>
    <t xml:space="preserve">President </t>
  </si>
  <si>
    <t>1500 Hickory ave</t>
  </si>
  <si>
    <t>Torrance</t>
  </si>
  <si>
    <t>Regional manager</t>
  </si>
  <si>
    <t>10404 Santa Cresta Ave</t>
  </si>
  <si>
    <t>3800 Holland ave</t>
  </si>
  <si>
    <t>Nq</t>
  </si>
  <si>
    <t>eddie</t>
  </si>
  <si>
    <t>12952 Clemson</t>
  </si>
  <si>
    <t>Corona</t>
  </si>
  <si>
    <t>co-founder</t>
  </si>
  <si>
    <t>40-44 ROME STREET, SUITE #10</t>
  </si>
  <si>
    <t>NEWARK</t>
  </si>
  <si>
    <t>M. David</t>
  </si>
  <si>
    <t>Southern Highlands</t>
  </si>
  <si>
    <t>Chief Scientist</t>
  </si>
  <si>
    <t>Vaso</t>
  </si>
  <si>
    <t>Athens</t>
  </si>
  <si>
    <t>20 Second St,  Apt 209</t>
  </si>
  <si>
    <t>Jersey City</t>
  </si>
  <si>
    <t>www.cihcorp.com,  33 post rd</t>
  </si>
  <si>
    <t>M3B 1J1</t>
  </si>
  <si>
    <t>5 west drove south walpole highway,  walpole highway</t>
  </si>
  <si>
    <t>wisbech</t>
  </si>
  <si>
    <t>PE14 7RA</t>
  </si>
  <si>
    <t>Mo</t>
  </si>
  <si>
    <t>36 e dubai street</t>
  </si>
  <si>
    <t>Dubai</t>
  </si>
  <si>
    <t>Wen</t>
  </si>
  <si>
    <t>16804 sabertooth drive</t>
  </si>
  <si>
    <t>DENISHEA</t>
  </si>
  <si>
    <t>2301 S. Valley View Blvd,  Apt. C8</t>
  </si>
  <si>
    <t>Talwiesenstrasse 3</t>
  </si>
  <si>
    <t>Nürensdorf</t>
  </si>
  <si>
    <t>1740 Center</t>
  </si>
  <si>
    <t>Lincoln</t>
  </si>
  <si>
    <t>Sr.</t>
  </si>
  <si>
    <t>Alisha</t>
  </si>
  <si>
    <t>181 Dundas St East,  4315</t>
  </si>
  <si>
    <t>M5A 0N5</t>
  </si>
  <si>
    <t>3655 Torrance Bl. #300</t>
  </si>
  <si>
    <t>Pres,  CEO</t>
  </si>
  <si>
    <t>Alvin</t>
  </si>
  <si>
    <t>Water Street</t>
  </si>
  <si>
    <t>L4l5s9</t>
  </si>
  <si>
    <t>Partner - VP</t>
  </si>
  <si>
    <t>401-531 Beatty St</t>
  </si>
  <si>
    <t>V6B0C5</t>
  </si>
  <si>
    <t>Dr. P</t>
  </si>
  <si>
    <t>3 N maple Dr.</t>
  </si>
  <si>
    <t>Executive Principal</t>
  </si>
  <si>
    <t>César Gutiérrez</t>
  </si>
  <si>
    <t>Calle 99 # 10 - 57, th floor</t>
  </si>
  <si>
    <t>Bax</t>
  </si>
  <si>
    <t>190 Narine Street,  Annandale North</t>
  </si>
  <si>
    <t>Ecd</t>
  </si>
  <si>
    <t>GY</t>
  </si>
  <si>
    <t>Chairman,  BOG</t>
  </si>
  <si>
    <t>Guyana</t>
  </si>
  <si>
    <t>4490 Robbins St. 92122</t>
  </si>
  <si>
    <t>DeJay</t>
  </si>
  <si>
    <t>9099 Cook Rd</t>
  </si>
  <si>
    <t>V6Y0G5</t>
  </si>
  <si>
    <t>181 dundas st</t>
  </si>
  <si>
    <t>675 Riverbend Drive</t>
  </si>
  <si>
    <t>Kitchener</t>
  </si>
  <si>
    <t>N2K 3S3</t>
  </si>
  <si>
    <t>Lawyer</t>
  </si>
  <si>
    <t>2269 West sunset Blvd,  unit 5</t>
  </si>
  <si>
    <t>4700 Northcott ave</t>
  </si>
  <si>
    <t>Downers Grove</t>
  </si>
  <si>
    <t>6729 N Rockhold St.</t>
  </si>
  <si>
    <t>NEIL</t>
  </si>
  <si>
    <t>62 E. Main Street</t>
  </si>
  <si>
    <t>Freehold</t>
  </si>
  <si>
    <t>Origination</t>
  </si>
  <si>
    <t>625 W georgia</t>
  </si>
  <si>
    <t>vancouver</t>
  </si>
  <si>
    <t>v6c3l2</t>
  </si>
  <si>
    <t>21021 Erwin Street #505</t>
  </si>
  <si>
    <t>Woodland Hills</t>
  </si>
  <si>
    <t>MUGISHA</t>
  </si>
  <si>
    <t>KIGALI,  KICUKIRO</t>
  </si>
  <si>
    <t>KIGALI</t>
  </si>
  <si>
    <t>Randie</t>
  </si>
  <si>
    <t>9558 Arthurdale Ave</t>
  </si>
  <si>
    <t>Bellflower</t>
  </si>
  <si>
    <t>Shane Boudreau</t>
  </si>
  <si>
    <t xml:space="preserve">1328 244th Ave NE,  </t>
  </si>
  <si>
    <t>Sammamish</t>
  </si>
  <si>
    <t>4525 Florentine ct</t>
  </si>
  <si>
    <t>Juanita</t>
  </si>
  <si>
    <t>100 King St W</t>
  </si>
  <si>
    <t>M5X 1C9</t>
  </si>
  <si>
    <t>Leo</t>
  </si>
  <si>
    <t>5800 Cooney Rd</t>
  </si>
  <si>
    <t>V6M 3N9</t>
  </si>
  <si>
    <t>70 Music Square West,  Unit 445</t>
  </si>
  <si>
    <t>Nashville</t>
  </si>
  <si>
    <t>11035 Lavender Hill Drive Ste 160-386</t>
  </si>
  <si>
    <t>CTO</t>
  </si>
  <si>
    <t>Keith J Crystal</t>
  </si>
  <si>
    <t>6 Knights Ct</t>
  </si>
  <si>
    <t>Upper Saddle River</t>
  </si>
  <si>
    <t>victor</t>
  </si>
  <si>
    <t>29777 TelegraphRoadsuite 2250</t>
  </si>
  <si>
    <t>Southfield</t>
  </si>
  <si>
    <t xml:space="preserve">Director </t>
  </si>
  <si>
    <t>12430 Mitchell Av.</t>
  </si>
  <si>
    <t>Filmmaker</t>
  </si>
  <si>
    <t>Brandon Croucher</t>
  </si>
  <si>
    <t>4534 Big Met Place</t>
  </si>
  <si>
    <t>OH</t>
  </si>
  <si>
    <t>boss</t>
  </si>
  <si>
    <t>4601 Winthrop Dr</t>
  </si>
  <si>
    <t>Huntington Beach</t>
  </si>
  <si>
    <t>17893 West Larkspur Drive</t>
  </si>
  <si>
    <t>Surprise</t>
  </si>
  <si>
    <t>Business Analyst</t>
  </si>
  <si>
    <t>PO Box 461544</t>
  </si>
  <si>
    <t>LOS ANGELES</t>
  </si>
  <si>
    <t>715 West 8th Street</t>
  </si>
  <si>
    <t>erie</t>
  </si>
  <si>
    <t>OWNER</t>
  </si>
  <si>
    <t>2940 Derr rd</t>
  </si>
  <si>
    <t>Springfield</t>
  </si>
  <si>
    <t>CHEFKARRINE</t>
  </si>
  <si>
    <t>4402 W Belden ave</t>
  </si>
  <si>
    <t>Chicago the</t>
  </si>
  <si>
    <t>Chef Owner/Operator</t>
  </si>
  <si>
    <t>Hayden</t>
  </si>
  <si>
    <t>220 E Illinois Street APT 2907</t>
  </si>
  <si>
    <t>Investor Relations</t>
  </si>
  <si>
    <t>1155 Camino Del Mat</t>
  </si>
  <si>
    <t>Del Mar</t>
  </si>
  <si>
    <t>spencer</t>
  </si>
  <si>
    <t>2231 E Curry St</t>
  </si>
  <si>
    <t>Long beach</t>
  </si>
  <si>
    <t>supervisor</t>
  </si>
  <si>
    <t>15180 155th Avenue</t>
  </si>
  <si>
    <t>Grand Haven</t>
  </si>
  <si>
    <t>Altaf</t>
  </si>
  <si>
    <t>3001-788 Richards Street</t>
  </si>
  <si>
    <t>V6B 0C7</t>
  </si>
  <si>
    <t>Oleg</t>
  </si>
  <si>
    <t>7012 Louise Ave</t>
  </si>
  <si>
    <t>Van Nuys</t>
  </si>
  <si>
    <t>Salesman</t>
  </si>
  <si>
    <t>10 Landmark Pl</t>
  </si>
  <si>
    <t>Aliso Viejo</t>
  </si>
  <si>
    <t>CEO/Founder</t>
  </si>
  <si>
    <t>Tanya</t>
  </si>
  <si>
    <t>6530 Annie Oakley Dr,  Apt 2213</t>
  </si>
  <si>
    <t xml:space="preserve">Owner </t>
  </si>
  <si>
    <t>3333 El Paso Place #10</t>
  </si>
  <si>
    <t>President/ Patented inventor</t>
  </si>
  <si>
    <t>4809 Bear Rd.,  5E</t>
  </si>
  <si>
    <t>Liverpool</t>
  </si>
  <si>
    <t>Director of Business Development</t>
  </si>
  <si>
    <t>2960 frederick douglass blvd</t>
  </si>
  <si>
    <t>Ny</t>
  </si>
  <si>
    <t>Ning</t>
  </si>
  <si>
    <t>PO Box 60774</t>
  </si>
  <si>
    <t>Palo Alto</t>
  </si>
  <si>
    <t>V2Y 2C0</t>
  </si>
  <si>
    <t>Director of Business Development/Co-Founder</t>
  </si>
  <si>
    <t>1201 Raleigh Path</t>
  </si>
  <si>
    <t>Denton</t>
  </si>
  <si>
    <t>Jacquie</t>
  </si>
  <si>
    <t>3334 East Coast Highway</t>
  </si>
  <si>
    <t>Corona del mar</t>
  </si>
  <si>
    <t>NATHAN J NIEHUUS</t>
  </si>
  <si>
    <t>308 CAROLINE STREET</t>
  </si>
  <si>
    <t>Essexville</t>
  </si>
  <si>
    <t>Misha Vasilchikov</t>
  </si>
  <si>
    <t>521 Fifth Ave,  17th Floor | New York,  NY 10175</t>
  </si>
  <si>
    <t>Gambrell</t>
  </si>
  <si>
    <t>10 Crater Lake. Ave</t>
  </si>
  <si>
    <t>Medford</t>
  </si>
  <si>
    <t>FOUNDER</t>
  </si>
  <si>
    <t>PO Box 2060</t>
  </si>
  <si>
    <t>Santa Monica</t>
  </si>
  <si>
    <t>65 furnace st</t>
  </si>
  <si>
    <t>North Adams</t>
  </si>
  <si>
    <t>297 Walnut Street</t>
  </si>
  <si>
    <t>Livingston</t>
  </si>
  <si>
    <t>6313 N 83rd Pl</t>
  </si>
  <si>
    <t>Amanda Fata</t>
  </si>
  <si>
    <t>3418 Josette Lane</t>
  </si>
  <si>
    <t>LANSING</t>
  </si>
  <si>
    <t>President/Founder</t>
  </si>
  <si>
    <t>Alejandra Hasbun</t>
  </si>
  <si>
    <t>320 Old Hickory Blvd.,  1406</t>
  </si>
  <si>
    <t>Director of Operations</t>
  </si>
  <si>
    <t>Ciara</t>
  </si>
  <si>
    <t>unit 410 38 Monte Kwinter Court,  Floor 4</t>
  </si>
  <si>
    <t>M6H 0E2</t>
  </si>
  <si>
    <t>Executive Assistant</t>
  </si>
  <si>
    <t>Ren</t>
  </si>
  <si>
    <t>'​600 South Adams,  Suite 300</t>
  </si>
  <si>
    <t>Brant</t>
  </si>
  <si>
    <t>1287 Pamela Court</t>
  </si>
  <si>
    <t>Sarnia</t>
  </si>
  <si>
    <t>N7S 6K6</t>
  </si>
  <si>
    <t>20932 Goose Preserve Dr</t>
  </si>
  <si>
    <t>Inventor</t>
  </si>
  <si>
    <t xml:space="preserve">27 delacy court, </t>
  </si>
  <si>
    <t>Trim</t>
  </si>
  <si>
    <t>IE</t>
  </si>
  <si>
    <t>Ireland</t>
  </si>
  <si>
    <t>Danny</t>
  </si>
  <si>
    <t>8435 great lake ln</t>
  </si>
  <si>
    <t>springfield</t>
  </si>
  <si>
    <t>42036 Moraga Rd. 18 B</t>
  </si>
  <si>
    <t>Temecula</t>
  </si>
  <si>
    <t>3000 Birch Street</t>
  </si>
  <si>
    <t>Founder and President</t>
  </si>
  <si>
    <t>451 crestdale ln Ste 163</t>
  </si>
  <si>
    <t>Oleksandr</t>
  </si>
  <si>
    <t>Berejanska 12A</t>
  </si>
  <si>
    <t>Kyiv</t>
  </si>
  <si>
    <t>UA</t>
  </si>
  <si>
    <t>Ukraine</t>
  </si>
  <si>
    <t>50 South Boulder Circle,  Unit 5032</t>
  </si>
  <si>
    <t>Sales account manager</t>
  </si>
  <si>
    <t>1 Main Street</t>
  </si>
  <si>
    <t>KS</t>
  </si>
  <si>
    <t>Tam</t>
  </si>
  <si>
    <t>126 high way,  lou</t>
  </si>
  <si>
    <t>Otanio</t>
  </si>
  <si>
    <t>909 Cashman Drive</t>
  </si>
  <si>
    <t>Director of Partnerships</t>
  </si>
  <si>
    <t>1375 - E GRANDE Ave, Ste 105</t>
  </si>
  <si>
    <t>Arroyo Grande</t>
  </si>
  <si>
    <t>Bobby</t>
  </si>
  <si>
    <t>9454 Wiltshire Blvd #600</t>
  </si>
  <si>
    <t>Atlanta. Georgia</t>
  </si>
  <si>
    <t>Fairburn</t>
  </si>
  <si>
    <t>Javier</t>
  </si>
  <si>
    <t>Hilary</t>
  </si>
  <si>
    <t>9020 Old River Avenue</t>
  </si>
  <si>
    <t>Kieve</t>
  </si>
  <si>
    <t>5535 Westlawn Avenue,  Apt 362</t>
  </si>
  <si>
    <t>Avenida de la Libertad</t>
  </si>
  <si>
    <t>El Puerto de Santa Maria</t>
  </si>
  <si>
    <t>CEO &amp; Founder</t>
  </si>
  <si>
    <t>3860 Tennyson Street,  Suite 510</t>
  </si>
  <si>
    <t>Senior Consultant</t>
  </si>
  <si>
    <t>Pete</t>
  </si>
  <si>
    <t>65380 73rd Street</t>
  </si>
  <si>
    <t>Bend</t>
  </si>
  <si>
    <t>Founder | CEO</t>
  </si>
  <si>
    <t>320 Edinburgh Dr.</t>
  </si>
  <si>
    <t>Moncton</t>
  </si>
  <si>
    <t>E1E3X3</t>
  </si>
  <si>
    <t>NB</t>
  </si>
  <si>
    <t>Director of Research and Development</t>
  </si>
  <si>
    <t>Alon</t>
  </si>
  <si>
    <t>Sapir 24/2</t>
  </si>
  <si>
    <t>Gan Yavne</t>
  </si>
  <si>
    <t>LeTonya</t>
  </si>
  <si>
    <t>510 Richmond Ave</t>
  </si>
  <si>
    <t>Houston</t>
  </si>
  <si>
    <t>16 hill street</t>
  </si>
  <si>
    <t>Shrewsbury</t>
  </si>
  <si>
    <t>Xavier</t>
  </si>
  <si>
    <t>3017 S GENESEE AVE</t>
  </si>
  <si>
    <t>214 Railway Ave</t>
  </si>
  <si>
    <t>Other Attended</t>
  </si>
  <si>
    <t>User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</si>
</sst>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70"/>
  <sheetViews>
    <sheetView tabSelected="1" topLeftCell="N1" workbookViewId="0">
      <selection activeCell="AE1" sqref="AE1:AE1048576"/>
    </sheetView>
  </sheetViews>
  <sheetFormatPr defaultRowHeight="14.5" x14ac:dyDescent="0.35"/>
  <sheetData>
    <row r="1" spans="1:30" x14ac:dyDescent="0.35">
      <c r="A1" t="s">
        <v>0</v>
      </c>
      <c r="B1" t="s">
        <v>12</v>
      </c>
      <c r="C1" t="s">
        <v>13</v>
      </c>
      <c r="D1" t="s">
        <v>1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</v>
      </c>
      <c r="P1" t="s">
        <v>3</v>
      </c>
      <c r="Q1" t="s">
        <v>4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5</v>
      </c>
    </row>
    <row r="2" spans="1:30" x14ac:dyDescent="0.35">
      <c r="A2" t="s">
        <v>6</v>
      </c>
      <c r="B2" t="s">
        <v>81</v>
      </c>
      <c r="E2" t="s">
        <v>82</v>
      </c>
      <c r="F2" t="s">
        <v>83</v>
      </c>
      <c r="G2" t="s">
        <v>55</v>
      </c>
      <c r="H2" t="s">
        <v>84</v>
      </c>
      <c r="I2" t="s">
        <v>55</v>
      </c>
      <c r="L2" t="s">
        <v>85</v>
      </c>
      <c r="M2" s="1">
        <v>44335.710335648146</v>
      </c>
      <c r="N2" t="s">
        <v>37</v>
      </c>
      <c r="O2" s="1">
        <v>44336.473865740743</v>
      </c>
      <c r="P2" s="1">
        <v>44336.511018518519</v>
      </c>
      <c r="Q2">
        <v>54</v>
      </c>
      <c r="R2" t="s">
        <v>6</v>
      </c>
      <c r="S2" t="s">
        <v>6</v>
      </c>
      <c r="T2" t="s">
        <v>6</v>
      </c>
      <c r="U2" t="s">
        <v>6</v>
      </c>
      <c r="V2" t="s">
        <v>36</v>
      </c>
      <c r="W2" t="s">
        <v>6</v>
      </c>
      <c r="X2" t="s">
        <v>86</v>
      </c>
      <c r="Y2" t="s">
        <v>87</v>
      </c>
      <c r="Z2" t="s">
        <v>6</v>
      </c>
      <c r="AA2" t="s">
        <v>6</v>
      </c>
      <c r="AB2" t="s">
        <v>6</v>
      </c>
      <c r="AC2" t="s">
        <v>6</v>
      </c>
      <c r="AD2" t="s">
        <v>11</v>
      </c>
    </row>
    <row r="3" spans="1:30" x14ac:dyDescent="0.35">
      <c r="A3" t="s">
        <v>6</v>
      </c>
      <c r="B3" t="s">
        <v>185</v>
      </c>
      <c r="E3" t="s">
        <v>186</v>
      </c>
      <c r="F3" t="s">
        <v>187</v>
      </c>
      <c r="G3" t="s">
        <v>42</v>
      </c>
      <c r="H3">
        <v>90266</v>
      </c>
      <c r="I3" t="s">
        <v>43</v>
      </c>
      <c r="L3" t="s">
        <v>188</v>
      </c>
      <c r="M3" s="1">
        <v>44335.951099537036</v>
      </c>
      <c r="N3" t="s">
        <v>37</v>
      </c>
      <c r="O3" s="1">
        <v>44336.462222222224</v>
      </c>
      <c r="P3" s="1">
        <v>44336.615277777775</v>
      </c>
      <c r="Q3">
        <v>221</v>
      </c>
      <c r="R3" t="s">
        <v>6</v>
      </c>
      <c r="S3" t="s">
        <v>6</v>
      </c>
      <c r="T3" t="s">
        <v>36</v>
      </c>
      <c r="U3" t="s">
        <v>6</v>
      </c>
      <c r="V3" t="s">
        <v>6</v>
      </c>
      <c r="W3" t="s">
        <v>6</v>
      </c>
      <c r="X3" t="s">
        <v>146</v>
      </c>
      <c r="Y3" t="s">
        <v>87</v>
      </c>
      <c r="Z3" t="s">
        <v>6</v>
      </c>
      <c r="AA3" t="s">
        <v>6</v>
      </c>
      <c r="AB3" t="s">
        <v>6</v>
      </c>
      <c r="AC3" t="s">
        <v>6</v>
      </c>
      <c r="AD3" t="s">
        <v>7</v>
      </c>
    </row>
    <row r="4" spans="1:30" x14ac:dyDescent="0.35">
      <c r="A4" t="s">
        <v>6</v>
      </c>
      <c r="B4" t="s">
        <v>50</v>
      </c>
      <c r="E4" t="s">
        <v>347</v>
      </c>
      <c r="F4" t="s">
        <v>8</v>
      </c>
      <c r="G4" t="s">
        <v>348</v>
      </c>
      <c r="H4">
        <v>121212</v>
      </c>
      <c r="I4" t="s">
        <v>55</v>
      </c>
      <c r="L4" t="s">
        <v>199</v>
      </c>
      <c r="M4" s="1">
        <v>44335.951099537036</v>
      </c>
      <c r="N4" t="s">
        <v>37</v>
      </c>
      <c r="O4" s="1">
        <v>44336.449629629627</v>
      </c>
      <c r="P4" s="1">
        <v>44336.450324074074</v>
      </c>
      <c r="Q4">
        <v>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63</v>
      </c>
      <c r="X4" t="s">
        <v>146</v>
      </c>
      <c r="Y4" t="s">
        <v>74</v>
      </c>
      <c r="Z4" t="s">
        <v>36</v>
      </c>
      <c r="AA4" t="s">
        <v>6</v>
      </c>
      <c r="AB4" t="s">
        <v>6</v>
      </c>
      <c r="AC4" t="s">
        <v>6</v>
      </c>
      <c r="AD4" t="s">
        <v>8</v>
      </c>
    </row>
    <row r="5" spans="1:30" x14ac:dyDescent="0.35">
      <c r="A5" t="s">
        <v>6</v>
      </c>
      <c r="B5" t="s">
        <v>220</v>
      </c>
      <c r="E5" t="s">
        <v>350</v>
      </c>
      <c r="F5" t="s">
        <v>351</v>
      </c>
      <c r="G5" t="s">
        <v>42</v>
      </c>
      <c r="H5">
        <v>91755</v>
      </c>
      <c r="I5" t="s">
        <v>43</v>
      </c>
      <c r="L5" t="s">
        <v>91</v>
      </c>
      <c r="M5" s="1">
        <v>44335.720289351855</v>
      </c>
      <c r="N5" t="s">
        <v>37</v>
      </c>
      <c r="O5" s="1">
        <v>44336.476145833331</v>
      </c>
      <c r="P5" s="1">
        <v>44336.639351851853</v>
      </c>
      <c r="Q5">
        <v>236</v>
      </c>
      <c r="R5" t="s">
        <v>6</v>
      </c>
      <c r="S5" t="s">
        <v>6</v>
      </c>
      <c r="T5" t="s">
        <v>36</v>
      </c>
      <c r="U5" t="s">
        <v>6</v>
      </c>
      <c r="V5" t="s">
        <v>6</v>
      </c>
      <c r="W5" t="s">
        <v>6</v>
      </c>
      <c r="X5" t="s">
        <v>177</v>
      </c>
      <c r="Y5" t="s">
        <v>135</v>
      </c>
      <c r="Z5" t="s">
        <v>36</v>
      </c>
      <c r="AA5" t="s">
        <v>36</v>
      </c>
      <c r="AB5" t="s">
        <v>6</v>
      </c>
      <c r="AC5" t="s">
        <v>6</v>
      </c>
      <c r="AD5" t="s">
        <v>7</v>
      </c>
    </row>
    <row r="6" spans="1:30" x14ac:dyDescent="0.35">
      <c r="A6" t="s">
        <v>6</v>
      </c>
      <c r="B6" t="s">
        <v>409</v>
      </c>
      <c r="E6" t="s">
        <v>410</v>
      </c>
      <c r="F6" t="s">
        <v>411</v>
      </c>
      <c r="G6" t="s">
        <v>42</v>
      </c>
      <c r="H6">
        <v>96816</v>
      </c>
      <c r="I6" t="s">
        <v>412</v>
      </c>
      <c r="L6" t="s">
        <v>194</v>
      </c>
      <c r="M6" s="1">
        <v>44325.899965277778</v>
      </c>
      <c r="N6" t="s">
        <v>37</v>
      </c>
      <c r="O6" s="1">
        <v>44336.457291666666</v>
      </c>
      <c r="P6" s="1">
        <v>44336.491076388891</v>
      </c>
      <c r="Q6">
        <v>49</v>
      </c>
      <c r="R6" t="s">
        <v>6</v>
      </c>
      <c r="S6" t="s">
        <v>6</v>
      </c>
      <c r="T6" t="s">
        <v>36</v>
      </c>
      <c r="U6" t="s">
        <v>6</v>
      </c>
      <c r="V6" t="s">
        <v>6</v>
      </c>
      <c r="W6" t="s">
        <v>6</v>
      </c>
      <c r="X6" t="s">
        <v>177</v>
      </c>
      <c r="Y6" t="s">
        <v>74</v>
      </c>
      <c r="Z6" t="s">
        <v>6</v>
      </c>
      <c r="AA6" t="s">
        <v>6</v>
      </c>
      <c r="AB6" t="s">
        <v>6</v>
      </c>
      <c r="AC6" t="s">
        <v>6</v>
      </c>
      <c r="AD6" t="s">
        <v>7</v>
      </c>
    </row>
    <row r="7" spans="1:30" x14ac:dyDescent="0.35">
      <c r="A7" t="s">
        <v>6</v>
      </c>
      <c r="B7" t="s">
        <v>157</v>
      </c>
      <c r="E7" t="s">
        <v>417</v>
      </c>
      <c r="F7" t="s">
        <v>418</v>
      </c>
      <c r="G7" t="s">
        <v>42</v>
      </c>
      <c r="H7">
        <v>10010</v>
      </c>
      <c r="I7" t="s">
        <v>214</v>
      </c>
      <c r="L7" t="s">
        <v>419</v>
      </c>
      <c r="M7" s="1">
        <v>44335.951099537036</v>
      </c>
      <c r="N7" t="s">
        <v>37</v>
      </c>
      <c r="O7" s="1">
        <v>44336.47420138889</v>
      </c>
      <c r="P7" s="1">
        <v>44336.488576388889</v>
      </c>
      <c r="Q7">
        <v>21</v>
      </c>
      <c r="R7" t="s">
        <v>6</v>
      </c>
      <c r="S7" t="s">
        <v>6</v>
      </c>
      <c r="T7" t="s">
        <v>36</v>
      </c>
      <c r="U7" t="s">
        <v>6</v>
      </c>
      <c r="V7" t="s">
        <v>36</v>
      </c>
      <c r="W7" t="s">
        <v>6</v>
      </c>
      <c r="X7" t="s">
        <v>86</v>
      </c>
      <c r="Y7" t="s">
        <v>74</v>
      </c>
      <c r="Z7" t="s">
        <v>36</v>
      </c>
      <c r="AA7" t="s">
        <v>36</v>
      </c>
      <c r="AB7" t="s">
        <v>6</v>
      </c>
      <c r="AC7" t="s">
        <v>36</v>
      </c>
      <c r="AD7" t="s">
        <v>7</v>
      </c>
    </row>
    <row r="8" spans="1:30" x14ac:dyDescent="0.35">
      <c r="A8" t="s">
        <v>6</v>
      </c>
      <c r="B8" t="s">
        <v>236</v>
      </c>
      <c r="E8" t="s">
        <v>429</v>
      </c>
      <c r="F8" t="s">
        <v>218</v>
      </c>
      <c r="G8" t="s">
        <v>43</v>
      </c>
      <c r="H8" t="s">
        <v>430</v>
      </c>
      <c r="I8" t="s">
        <v>171</v>
      </c>
      <c r="L8" t="s">
        <v>56</v>
      </c>
      <c r="M8" s="1">
        <v>44335.951099537036</v>
      </c>
      <c r="N8" t="s">
        <v>37</v>
      </c>
      <c r="O8" s="1">
        <v>44336.474456018521</v>
      </c>
      <c r="P8" s="1">
        <v>44336.628055555557</v>
      </c>
      <c r="Q8">
        <v>222</v>
      </c>
      <c r="R8" t="s">
        <v>6</v>
      </c>
      <c r="S8" t="s">
        <v>6</v>
      </c>
      <c r="T8" t="s">
        <v>6</v>
      </c>
      <c r="U8" t="s">
        <v>6</v>
      </c>
      <c r="V8" t="s">
        <v>6</v>
      </c>
      <c r="W8" t="s">
        <v>6</v>
      </c>
      <c r="X8" t="s">
        <v>177</v>
      </c>
      <c r="Y8" t="s">
        <v>47</v>
      </c>
      <c r="Z8" t="s">
        <v>6</v>
      </c>
      <c r="AA8" t="s">
        <v>6</v>
      </c>
      <c r="AB8" t="s">
        <v>6</v>
      </c>
      <c r="AC8" t="s">
        <v>6</v>
      </c>
      <c r="AD8" t="s">
        <v>11</v>
      </c>
    </row>
    <row r="9" spans="1:30" x14ac:dyDescent="0.35">
      <c r="A9" t="s">
        <v>6</v>
      </c>
      <c r="B9" t="s">
        <v>504</v>
      </c>
      <c r="E9" t="s">
        <v>505</v>
      </c>
      <c r="F9" t="s">
        <v>506</v>
      </c>
      <c r="G9" t="s">
        <v>42</v>
      </c>
      <c r="H9">
        <v>14620</v>
      </c>
      <c r="I9" t="s">
        <v>214</v>
      </c>
      <c r="L9" t="s">
        <v>507</v>
      </c>
      <c r="M9" s="1">
        <v>44320.818564814814</v>
      </c>
      <c r="N9" t="s">
        <v>37</v>
      </c>
      <c r="O9" s="1">
        <v>44336.603055555555</v>
      </c>
      <c r="P9" s="1">
        <v>44336.622939814813</v>
      </c>
      <c r="Q9">
        <v>29</v>
      </c>
      <c r="R9" t="s">
        <v>6</v>
      </c>
      <c r="S9" t="s">
        <v>6</v>
      </c>
      <c r="T9" t="s">
        <v>6</v>
      </c>
      <c r="U9" t="s">
        <v>6</v>
      </c>
      <c r="V9" t="s">
        <v>6</v>
      </c>
      <c r="W9" t="s">
        <v>6</v>
      </c>
      <c r="X9" t="s">
        <v>64</v>
      </c>
      <c r="Y9" t="s">
        <v>135</v>
      </c>
      <c r="Z9" t="s">
        <v>6</v>
      </c>
      <c r="AA9" t="s">
        <v>6</v>
      </c>
      <c r="AB9" t="s">
        <v>6</v>
      </c>
      <c r="AC9" t="s">
        <v>6</v>
      </c>
      <c r="AD9" t="s">
        <v>7</v>
      </c>
    </row>
    <row r="10" spans="1:30" x14ac:dyDescent="0.35">
      <c r="A10" t="s">
        <v>6</v>
      </c>
      <c r="B10" t="s">
        <v>520</v>
      </c>
      <c r="E10" t="s">
        <v>521</v>
      </c>
      <c r="F10" t="s">
        <v>522</v>
      </c>
      <c r="G10" t="s">
        <v>42</v>
      </c>
      <c r="H10">
        <v>92117</v>
      </c>
      <c r="I10" t="s">
        <v>43</v>
      </c>
      <c r="L10" t="s">
        <v>523</v>
      </c>
      <c r="M10" s="1">
        <v>44315.387858796297</v>
      </c>
      <c r="N10" t="s">
        <v>37</v>
      </c>
      <c r="O10" s="1">
        <v>44336.4762962963</v>
      </c>
      <c r="P10" s="1">
        <v>44336.509143518517</v>
      </c>
      <c r="Q10">
        <v>48</v>
      </c>
      <c r="R10" t="s">
        <v>6</v>
      </c>
      <c r="S10" t="s">
        <v>36</v>
      </c>
      <c r="T10" t="s">
        <v>6</v>
      </c>
      <c r="U10" t="s">
        <v>6</v>
      </c>
      <c r="V10" t="s">
        <v>36</v>
      </c>
      <c r="W10" t="s">
        <v>6</v>
      </c>
      <c r="X10" t="s">
        <v>64</v>
      </c>
      <c r="Y10" t="s">
        <v>57</v>
      </c>
      <c r="Z10" t="s">
        <v>6</v>
      </c>
      <c r="AA10" t="s">
        <v>6</v>
      </c>
      <c r="AB10" t="s">
        <v>6</v>
      </c>
      <c r="AC10" t="s">
        <v>6</v>
      </c>
      <c r="AD10" t="s">
        <v>7</v>
      </c>
    </row>
    <row r="11" spans="1:30" x14ac:dyDescent="0.35">
      <c r="A11" t="s">
        <v>6</v>
      </c>
      <c r="B11" t="s">
        <v>549</v>
      </c>
      <c r="E11" t="s">
        <v>550</v>
      </c>
      <c r="F11" t="s">
        <v>551</v>
      </c>
      <c r="G11" t="s">
        <v>43</v>
      </c>
      <c r="H11" t="s">
        <v>552</v>
      </c>
      <c r="I11" t="s">
        <v>171</v>
      </c>
      <c r="L11" t="s">
        <v>360</v>
      </c>
      <c r="M11" s="1">
        <v>44336.31150462963</v>
      </c>
      <c r="N11" t="s">
        <v>37</v>
      </c>
      <c r="O11" s="1">
        <v>44336.457650462966</v>
      </c>
      <c r="P11" s="1">
        <v>44336.531550925924</v>
      </c>
      <c r="Q11">
        <v>107</v>
      </c>
      <c r="R11" t="s">
        <v>6</v>
      </c>
      <c r="S11" t="s">
        <v>6</v>
      </c>
      <c r="T11" t="s">
        <v>6</v>
      </c>
      <c r="U11" t="s">
        <v>6</v>
      </c>
      <c r="V11" t="s">
        <v>36</v>
      </c>
      <c r="W11" t="s">
        <v>128</v>
      </c>
      <c r="X11" t="s">
        <v>146</v>
      </c>
      <c r="Y11" t="s">
        <v>57</v>
      </c>
      <c r="Z11" t="s">
        <v>36</v>
      </c>
      <c r="AA11" t="s">
        <v>36</v>
      </c>
      <c r="AB11" t="s">
        <v>6</v>
      </c>
      <c r="AC11" t="s">
        <v>6</v>
      </c>
      <c r="AD11" t="s">
        <v>11</v>
      </c>
    </row>
    <row r="12" spans="1:30" x14ac:dyDescent="0.35">
      <c r="A12" t="s">
        <v>6</v>
      </c>
      <c r="B12" t="s">
        <v>581</v>
      </c>
      <c r="E12" t="s">
        <v>582</v>
      </c>
      <c r="F12" t="s">
        <v>583</v>
      </c>
      <c r="G12" t="s">
        <v>42</v>
      </c>
      <c r="H12">
        <v>21230</v>
      </c>
      <c r="I12" t="s">
        <v>584</v>
      </c>
      <c r="L12" t="s">
        <v>199</v>
      </c>
      <c r="M12" s="1">
        <v>44336.485682870371</v>
      </c>
      <c r="N12" t="s">
        <v>37</v>
      </c>
      <c r="O12" s="1">
        <v>44336.485879629632</v>
      </c>
      <c r="P12" s="1">
        <v>44336.487430555557</v>
      </c>
      <c r="Q12">
        <v>3</v>
      </c>
      <c r="R12" t="s">
        <v>6</v>
      </c>
      <c r="S12" t="s">
        <v>36</v>
      </c>
      <c r="T12" t="s">
        <v>6</v>
      </c>
      <c r="U12" t="s">
        <v>6</v>
      </c>
      <c r="V12" t="s">
        <v>6</v>
      </c>
      <c r="W12" t="s">
        <v>63</v>
      </c>
      <c r="X12" t="s">
        <v>146</v>
      </c>
      <c r="Y12" t="s">
        <v>135</v>
      </c>
      <c r="Z12" t="s">
        <v>36</v>
      </c>
      <c r="AA12" t="s">
        <v>36</v>
      </c>
      <c r="AB12" t="s">
        <v>6</v>
      </c>
      <c r="AC12" t="s">
        <v>36</v>
      </c>
      <c r="AD12" t="s">
        <v>7</v>
      </c>
    </row>
    <row r="13" spans="1:30" x14ac:dyDescent="0.35">
      <c r="A13" t="s">
        <v>6</v>
      </c>
      <c r="B13" t="s">
        <v>173</v>
      </c>
      <c r="E13">
        <v>1137</v>
      </c>
      <c r="F13" t="s">
        <v>624</v>
      </c>
      <c r="G13" t="s">
        <v>625</v>
      </c>
      <c r="H13">
        <v>1000</v>
      </c>
      <c r="I13" t="s">
        <v>55</v>
      </c>
      <c r="L13" t="s">
        <v>156</v>
      </c>
      <c r="M13" s="1">
        <v>44336.622164351851</v>
      </c>
      <c r="N13" t="s">
        <v>37</v>
      </c>
      <c r="O13" s="1">
        <v>44336.622314814813</v>
      </c>
      <c r="P13" s="1">
        <v>44336.623784722222</v>
      </c>
      <c r="Q13">
        <v>3</v>
      </c>
      <c r="R13" t="s">
        <v>6</v>
      </c>
      <c r="S13" t="s">
        <v>6</v>
      </c>
      <c r="T13" t="s">
        <v>36</v>
      </c>
      <c r="U13" t="s">
        <v>6</v>
      </c>
      <c r="V13" t="s">
        <v>36</v>
      </c>
      <c r="W13" t="s">
        <v>128</v>
      </c>
      <c r="X13" t="s">
        <v>64</v>
      </c>
      <c r="Y13" t="s">
        <v>47</v>
      </c>
      <c r="Z13" t="s">
        <v>36</v>
      </c>
      <c r="AA13" t="s">
        <v>36</v>
      </c>
      <c r="AB13" t="s">
        <v>6</v>
      </c>
      <c r="AC13" t="s">
        <v>36</v>
      </c>
      <c r="AD13" t="s">
        <v>626</v>
      </c>
    </row>
    <row r="14" spans="1:30" x14ac:dyDescent="0.35">
      <c r="A14" t="s">
        <v>6</v>
      </c>
      <c r="B14" t="s">
        <v>634</v>
      </c>
      <c r="E14" t="s">
        <v>635</v>
      </c>
      <c r="F14" t="s">
        <v>636</v>
      </c>
      <c r="G14" t="s">
        <v>43</v>
      </c>
      <c r="H14" t="s">
        <v>637</v>
      </c>
      <c r="I14" t="s">
        <v>171</v>
      </c>
      <c r="L14" t="s">
        <v>329</v>
      </c>
      <c r="M14" s="1">
        <v>44336.234282407408</v>
      </c>
      <c r="N14" t="s">
        <v>37</v>
      </c>
      <c r="O14" s="1">
        <v>44336.456736111111</v>
      </c>
      <c r="P14" s="1">
        <v>44336.496249999997</v>
      </c>
      <c r="Q14">
        <v>57</v>
      </c>
      <c r="R14" t="s">
        <v>6</v>
      </c>
      <c r="S14" t="s">
        <v>36</v>
      </c>
      <c r="T14" t="s">
        <v>36</v>
      </c>
      <c r="U14" t="s">
        <v>36</v>
      </c>
      <c r="V14" t="s">
        <v>36</v>
      </c>
      <c r="W14" t="s">
        <v>63</v>
      </c>
      <c r="X14" t="s">
        <v>64</v>
      </c>
      <c r="Y14" t="s">
        <v>57</v>
      </c>
      <c r="Z14" t="s">
        <v>6</v>
      </c>
      <c r="AA14" t="s">
        <v>6</v>
      </c>
      <c r="AB14" t="s">
        <v>6</v>
      </c>
      <c r="AC14" t="s">
        <v>36</v>
      </c>
      <c r="AD14" t="s">
        <v>11</v>
      </c>
    </row>
    <row r="15" spans="1:30" x14ac:dyDescent="0.35">
      <c r="A15" t="s">
        <v>6</v>
      </c>
      <c r="B15" t="s">
        <v>220</v>
      </c>
      <c r="E15" t="s">
        <v>689</v>
      </c>
      <c r="F15" t="s">
        <v>690</v>
      </c>
      <c r="G15" t="s">
        <v>42</v>
      </c>
      <c r="H15">
        <v>11357</v>
      </c>
      <c r="I15" t="s">
        <v>214</v>
      </c>
      <c r="L15" t="s">
        <v>691</v>
      </c>
      <c r="M15" s="1">
        <v>44302.321527777778</v>
      </c>
      <c r="N15" t="s">
        <v>37</v>
      </c>
      <c r="O15" s="1">
        <v>44336.532812500001</v>
      </c>
      <c r="P15" s="1">
        <v>44336.540046296293</v>
      </c>
      <c r="Q15">
        <v>11</v>
      </c>
      <c r="R15" t="s">
        <v>6</v>
      </c>
      <c r="S15" t="s">
        <v>6</v>
      </c>
      <c r="T15" t="s">
        <v>36</v>
      </c>
      <c r="U15" t="s">
        <v>6</v>
      </c>
      <c r="V15" t="s">
        <v>36</v>
      </c>
      <c r="W15" t="s">
        <v>63</v>
      </c>
      <c r="X15" t="s">
        <v>86</v>
      </c>
      <c r="Y15" t="s">
        <v>87</v>
      </c>
      <c r="Z15" t="s">
        <v>6</v>
      </c>
      <c r="AA15" t="s">
        <v>6</v>
      </c>
      <c r="AB15" t="s">
        <v>6</v>
      </c>
      <c r="AC15" t="s">
        <v>36</v>
      </c>
      <c r="AD15" t="s">
        <v>7</v>
      </c>
    </row>
    <row r="16" spans="1:30" x14ac:dyDescent="0.35">
      <c r="A16" t="s">
        <v>6</v>
      </c>
      <c r="B16" t="s">
        <v>721</v>
      </c>
      <c r="E16" t="s">
        <v>722</v>
      </c>
      <c r="F16" t="s">
        <v>723</v>
      </c>
      <c r="G16" t="s">
        <v>612</v>
      </c>
      <c r="H16">
        <v>15517</v>
      </c>
      <c r="I16" t="s">
        <v>55</v>
      </c>
      <c r="L16" t="s">
        <v>91</v>
      </c>
      <c r="M16" s="1">
        <v>44335.951099537036</v>
      </c>
      <c r="N16" t="s">
        <v>37</v>
      </c>
      <c r="O16" s="1">
        <v>44336.472673611112</v>
      </c>
      <c r="P16" s="1">
        <v>44336.51053240741</v>
      </c>
      <c r="Q16">
        <v>55</v>
      </c>
      <c r="R16" t="s">
        <v>6</v>
      </c>
      <c r="S16" t="s">
        <v>6</v>
      </c>
      <c r="T16" t="s">
        <v>36</v>
      </c>
      <c r="U16" t="s">
        <v>6</v>
      </c>
      <c r="V16" t="s">
        <v>36</v>
      </c>
      <c r="W16" t="s">
        <v>6</v>
      </c>
      <c r="X16" t="s">
        <v>64</v>
      </c>
      <c r="Y16" t="s">
        <v>74</v>
      </c>
      <c r="Z16" t="s">
        <v>36</v>
      </c>
      <c r="AA16" t="s">
        <v>36</v>
      </c>
      <c r="AB16" t="s">
        <v>6</v>
      </c>
      <c r="AC16" t="s">
        <v>6</v>
      </c>
      <c r="AD16" t="s">
        <v>724</v>
      </c>
    </row>
    <row r="17" spans="1:30" x14ac:dyDescent="0.35">
      <c r="A17" t="s">
        <v>6</v>
      </c>
      <c r="B17" t="s">
        <v>730</v>
      </c>
      <c r="E17" t="s">
        <v>731</v>
      </c>
      <c r="F17" t="s">
        <v>732</v>
      </c>
      <c r="G17" t="s">
        <v>42</v>
      </c>
      <c r="H17">
        <v>85283</v>
      </c>
      <c r="I17" t="s">
        <v>606</v>
      </c>
      <c r="L17" t="s">
        <v>733</v>
      </c>
      <c r="M17" s="1">
        <v>44332.683310185188</v>
      </c>
      <c r="N17" t="s">
        <v>37</v>
      </c>
      <c r="O17" s="1">
        <v>44336.46361111111</v>
      </c>
      <c r="P17" s="1">
        <v>44336.537962962961</v>
      </c>
      <c r="Q17">
        <v>108</v>
      </c>
      <c r="R17" t="s">
        <v>6</v>
      </c>
      <c r="S17" t="s">
        <v>36</v>
      </c>
      <c r="T17" t="s">
        <v>36</v>
      </c>
      <c r="U17" t="s">
        <v>36</v>
      </c>
      <c r="V17" t="s">
        <v>6</v>
      </c>
      <c r="W17" t="s">
        <v>6</v>
      </c>
      <c r="X17" t="s">
        <v>64</v>
      </c>
      <c r="Y17" t="s">
        <v>87</v>
      </c>
      <c r="Z17" t="s">
        <v>36</v>
      </c>
      <c r="AA17" t="s">
        <v>36</v>
      </c>
      <c r="AB17" t="s">
        <v>6</v>
      </c>
      <c r="AC17" t="s">
        <v>6</v>
      </c>
      <c r="AD17" t="s">
        <v>7</v>
      </c>
    </row>
    <row r="18" spans="1:30" x14ac:dyDescent="0.35">
      <c r="A18" t="s">
        <v>6</v>
      </c>
      <c r="B18" t="s">
        <v>644</v>
      </c>
      <c r="E18" t="s">
        <v>738</v>
      </c>
      <c r="F18" t="s">
        <v>138</v>
      </c>
      <c r="G18" t="s">
        <v>42</v>
      </c>
      <c r="H18">
        <v>90089</v>
      </c>
      <c r="I18" t="s">
        <v>43</v>
      </c>
      <c r="L18" t="s">
        <v>255</v>
      </c>
      <c r="M18" s="1">
        <v>44336.548900462964</v>
      </c>
      <c r="N18" t="s">
        <v>37</v>
      </c>
      <c r="O18" s="1">
        <v>44336.54896990741</v>
      </c>
      <c r="P18" s="1">
        <v>44336.583611111113</v>
      </c>
      <c r="Q18">
        <v>50</v>
      </c>
      <c r="R18" t="s">
        <v>6</v>
      </c>
      <c r="S18" t="s">
        <v>36</v>
      </c>
      <c r="T18" t="s">
        <v>36</v>
      </c>
      <c r="U18" t="s">
        <v>6</v>
      </c>
      <c r="V18" t="s">
        <v>36</v>
      </c>
      <c r="W18" t="s">
        <v>6</v>
      </c>
      <c r="X18" t="s">
        <v>64</v>
      </c>
      <c r="Y18" t="s">
        <v>57</v>
      </c>
      <c r="Z18" t="s">
        <v>6</v>
      </c>
      <c r="AA18" t="s">
        <v>36</v>
      </c>
      <c r="AB18" t="s">
        <v>6</v>
      </c>
      <c r="AC18" t="s">
        <v>36</v>
      </c>
      <c r="AD18" t="s">
        <v>7</v>
      </c>
    </row>
    <row r="19" spans="1:30" x14ac:dyDescent="0.35">
      <c r="A19" t="s">
        <v>6</v>
      </c>
      <c r="B19" t="s">
        <v>761</v>
      </c>
      <c r="E19" t="s">
        <v>762</v>
      </c>
      <c r="F19" t="s">
        <v>763</v>
      </c>
      <c r="G19" t="s">
        <v>42</v>
      </c>
      <c r="H19">
        <v>97035</v>
      </c>
      <c r="I19" t="s">
        <v>561</v>
      </c>
      <c r="L19" t="s">
        <v>56</v>
      </c>
      <c r="M19" s="1">
        <v>44335.951099537036</v>
      </c>
      <c r="N19" t="s">
        <v>37</v>
      </c>
      <c r="O19" s="1">
        <v>44336.509317129632</v>
      </c>
      <c r="P19" s="1">
        <v>44336.561354166668</v>
      </c>
      <c r="Q19">
        <v>75</v>
      </c>
      <c r="R19" t="s">
        <v>6</v>
      </c>
      <c r="S19" t="s">
        <v>6</v>
      </c>
      <c r="T19" t="s">
        <v>6</v>
      </c>
      <c r="U19" t="s">
        <v>6</v>
      </c>
      <c r="V19" t="s">
        <v>6</v>
      </c>
      <c r="W19" t="s">
        <v>6</v>
      </c>
      <c r="X19" t="s">
        <v>134</v>
      </c>
      <c r="Y19" t="s">
        <v>74</v>
      </c>
      <c r="Z19" t="s">
        <v>36</v>
      </c>
      <c r="AA19" t="s">
        <v>36</v>
      </c>
      <c r="AB19" t="s">
        <v>6</v>
      </c>
      <c r="AC19" t="s">
        <v>6</v>
      </c>
      <c r="AD19" t="s">
        <v>7</v>
      </c>
    </row>
    <row r="20" spans="1:30" x14ac:dyDescent="0.35">
      <c r="A20" t="s">
        <v>6</v>
      </c>
      <c r="B20" t="s">
        <v>189</v>
      </c>
      <c r="E20" t="s">
        <v>794</v>
      </c>
      <c r="F20" t="s">
        <v>210</v>
      </c>
      <c r="G20" t="s">
        <v>42</v>
      </c>
      <c r="H20">
        <v>90210</v>
      </c>
      <c r="I20" t="s">
        <v>43</v>
      </c>
      <c r="L20" t="s">
        <v>795</v>
      </c>
      <c r="M20" s="1">
        <v>44335.629930555559</v>
      </c>
      <c r="N20" t="s">
        <v>37</v>
      </c>
      <c r="O20" s="1">
        <v>44336.455567129633</v>
      </c>
      <c r="P20" s="1">
        <v>44336.553622685184</v>
      </c>
      <c r="Q20">
        <v>142</v>
      </c>
      <c r="R20" t="s">
        <v>6</v>
      </c>
      <c r="S20" t="s">
        <v>6</v>
      </c>
      <c r="T20" t="s">
        <v>36</v>
      </c>
      <c r="U20" t="s">
        <v>6</v>
      </c>
      <c r="V20" t="s">
        <v>36</v>
      </c>
      <c r="W20" t="s">
        <v>6</v>
      </c>
      <c r="X20" t="s">
        <v>64</v>
      </c>
      <c r="Y20" t="s">
        <v>87</v>
      </c>
      <c r="Z20" t="s">
        <v>6</v>
      </c>
      <c r="AA20" t="s">
        <v>36</v>
      </c>
      <c r="AB20" t="s">
        <v>6</v>
      </c>
      <c r="AC20" t="s">
        <v>36</v>
      </c>
      <c r="AD20" t="s">
        <v>7</v>
      </c>
    </row>
    <row r="21" spans="1:30" x14ac:dyDescent="0.35">
      <c r="A21" t="s">
        <v>6</v>
      </c>
      <c r="B21" t="s">
        <v>692</v>
      </c>
      <c r="E21" t="s">
        <v>796</v>
      </c>
      <c r="F21" t="s">
        <v>106</v>
      </c>
      <c r="G21" t="s">
        <v>42</v>
      </c>
      <c r="H21">
        <v>89141</v>
      </c>
      <c r="I21" t="s">
        <v>107</v>
      </c>
      <c r="L21" t="s">
        <v>56</v>
      </c>
      <c r="M21" s="1">
        <v>44335.615312499998</v>
      </c>
      <c r="N21" t="s">
        <v>37</v>
      </c>
      <c r="O21" s="1">
        <v>44336.462800925925</v>
      </c>
      <c r="P21" s="1">
        <v>44336.469965277778</v>
      </c>
      <c r="Q21">
        <v>11</v>
      </c>
      <c r="R21" t="s">
        <v>6</v>
      </c>
      <c r="S21" t="s">
        <v>36</v>
      </c>
      <c r="T21" t="s">
        <v>6</v>
      </c>
      <c r="U21" t="s">
        <v>6</v>
      </c>
      <c r="V21" t="s">
        <v>6</v>
      </c>
      <c r="W21" t="s">
        <v>128</v>
      </c>
      <c r="X21" t="s">
        <v>64</v>
      </c>
      <c r="Y21" t="s">
        <v>47</v>
      </c>
      <c r="Z21" t="s">
        <v>6</v>
      </c>
      <c r="AA21" t="s">
        <v>6</v>
      </c>
      <c r="AB21" t="s">
        <v>6</v>
      </c>
      <c r="AC21" t="s">
        <v>6</v>
      </c>
      <c r="AD21" t="s">
        <v>7</v>
      </c>
    </row>
    <row r="22" spans="1:30" x14ac:dyDescent="0.35">
      <c r="A22" t="s">
        <v>6</v>
      </c>
      <c r="B22" t="s">
        <v>813</v>
      </c>
      <c r="E22" t="s">
        <v>814</v>
      </c>
      <c r="F22" t="s">
        <v>815</v>
      </c>
      <c r="G22" t="s">
        <v>43</v>
      </c>
      <c r="H22" t="s">
        <v>816</v>
      </c>
      <c r="I22" t="s">
        <v>171</v>
      </c>
      <c r="L22" t="s">
        <v>246</v>
      </c>
      <c r="M22" s="1">
        <v>44335.829293981478</v>
      </c>
      <c r="N22" t="s">
        <v>37</v>
      </c>
      <c r="O22" s="1">
        <v>44336.462187500001</v>
      </c>
      <c r="P22" s="1">
        <v>44336.476898148147</v>
      </c>
      <c r="Q22">
        <v>22</v>
      </c>
      <c r="R22" t="s">
        <v>6</v>
      </c>
      <c r="S22" t="s">
        <v>36</v>
      </c>
      <c r="T22" t="s">
        <v>36</v>
      </c>
      <c r="U22" t="s">
        <v>6</v>
      </c>
      <c r="V22" t="s">
        <v>36</v>
      </c>
      <c r="W22" t="s">
        <v>128</v>
      </c>
      <c r="X22" t="s">
        <v>64</v>
      </c>
      <c r="Y22" t="s">
        <v>57</v>
      </c>
      <c r="Z22" t="s">
        <v>36</v>
      </c>
      <c r="AA22" t="s">
        <v>36</v>
      </c>
      <c r="AB22" t="s">
        <v>6</v>
      </c>
      <c r="AC22" t="s">
        <v>6</v>
      </c>
      <c r="AD22" t="s">
        <v>11</v>
      </c>
    </row>
    <row r="23" spans="1:30" x14ac:dyDescent="0.35">
      <c r="A23" t="s">
        <v>6</v>
      </c>
      <c r="B23" t="s">
        <v>166</v>
      </c>
      <c r="E23" t="s">
        <v>822</v>
      </c>
      <c r="F23" t="s">
        <v>823</v>
      </c>
      <c r="G23" t="s">
        <v>42</v>
      </c>
      <c r="H23">
        <v>40160</v>
      </c>
      <c r="I23" t="s">
        <v>824</v>
      </c>
      <c r="L23" t="s">
        <v>73</v>
      </c>
      <c r="M23" s="1">
        <v>44336.574849537035</v>
      </c>
      <c r="N23" t="s">
        <v>37</v>
      </c>
      <c r="O23" s="1">
        <v>44336.575023148151</v>
      </c>
      <c r="P23" s="1">
        <v>44336.639351851853</v>
      </c>
      <c r="Q23">
        <v>93</v>
      </c>
      <c r="R23" t="s">
        <v>6</v>
      </c>
      <c r="S23" t="s">
        <v>36</v>
      </c>
      <c r="T23" t="s">
        <v>36</v>
      </c>
      <c r="U23" t="s">
        <v>36</v>
      </c>
      <c r="V23" t="s">
        <v>36</v>
      </c>
      <c r="W23" t="s">
        <v>6</v>
      </c>
      <c r="X23" t="s">
        <v>64</v>
      </c>
      <c r="Y23" t="s">
        <v>135</v>
      </c>
      <c r="Z23" t="s">
        <v>6</v>
      </c>
      <c r="AA23" t="s">
        <v>6</v>
      </c>
      <c r="AB23" t="s">
        <v>6</v>
      </c>
      <c r="AC23" t="s">
        <v>36</v>
      </c>
      <c r="AD23" t="s">
        <v>7</v>
      </c>
    </row>
    <row r="24" spans="1:30" x14ac:dyDescent="0.35">
      <c r="A24" t="s">
        <v>6</v>
      </c>
      <c r="B24" t="s">
        <v>173</v>
      </c>
      <c r="E24" t="s">
        <v>840</v>
      </c>
      <c r="F24" t="s">
        <v>841</v>
      </c>
      <c r="G24" t="s">
        <v>42</v>
      </c>
      <c r="H24">
        <v>8648</v>
      </c>
      <c r="I24" t="s">
        <v>407</v>
      </c>
      <c r="L24" t="s">
        <v>56</v>
      </c>
      <c r="M24" s="1">
        <v>44305.515231481484</v>
      </c>
      <c r="N24" t="s">
        <v>37</v>
      </c>
      <c r="O24" s="1">
        <v>44336.478067129632</v>
      </c>
      <c r="P24" s="1">
        <v>44336.486805555556</v>
      </c>
      <c r="Q24">
        <v>13</v>
      </c>
      <c r="R24" t="s">
        <v>6</v>
      </c>
      <c r="S24" t="s">
        <v>6</v>
      </c>
      <c r="T24" t="s">
        <v>6</v>
      </c>
      <c r="U24" t="s">
        <v>6</v>
      </c>
      <c r="V24" t="s">
        <v>6</v>
      </c>
      <c r="W24" t="s">
        <v>63</v>
      </c>
      <c r="X24" t="s">
        <v>64</v>
      </c>
      <c r="Y24" t="s">
        <v>74</v>
      </c>
      <c r="Z24" t="s">
        <v>6</v>
      </c>
      <c r="AA24" t="s">
        <v>6</v>
      </c>
      <c r="AB24" t="s">
        <v>6</v>
      </c>
      <c r="AC24" t="s">
        <v>36</v>
      </c>
      <c r="AD24" t="s">
        <v>7</v>
      </c>
    </row>
    <row r="25" spans="1:30" x14ac:dyDescent="0.35">
      <c r="A25" t="s">
        <v>6</v>
      </c>
      <c r="B25" t="s">
        <v>854</v>
      </c>
      <c r="E25" t="s">
        <v>855</v>
      </c>
      <c r="F25" t="s">
        <v>856</v>
      </c>
      <c r="G25" t="s">
        <v>43</v>
      </c>
      <c r="H25" t="s">
        <v>857</v>
      </c>
      <c r="I25" t="s">
        <v>171</v>
      </c>
      <c r="L25" t="s">
        <v>858</v>
      </c>
      <c r="M25" s="1">
        <v>44335.951099537036</v>
      </c>
      <c r="N25" t="s">
        <v>37</v>
      </c>
      <c r="O25" s="1">
        <v>44336.458425925928</v>
      </c>
      <c r="P25" s="1">
        <v>44336.494571759256</v>
      </c>
      <c r="Q25">
        <v>53</v>
      </c>
      <c r="R25" t="s">
        <v>6</v>
      </c>
      <c r="S25" t="s">
        <v>6</v>
      </c>
      <c r="T25" t="s">
        <v>36</v>
      </c>
      <c r="U25" t="s">
        <v>6</v>
      </c>
      <c r="V25" t="s">
        <v>36</v>
      </c>
      <c r="W25" t="s">
        <v>6</v>
      </c>
      <c r="X25" t="s">
        <v>146</v>
      </c>
      <c r="Y25" t="s">
        <v>74</v>
      </c>
      <c r="Z25" t="s">
        <v>6</v>
      </c>
      <c r="AA25" t="s">
        <v>6</v>
      </c>
      <c r="AB25" t="s">
        <v>6</v>
      </c>
      <c r="AC25" t="s">
        <v>6</v>
      </c>
      <c r="AD25" t="s">
        <v>11</v>
      </c>
    </row>
    <row r="26" spans="1:30" x14ac:dyDescent="0.35">
      <c r="A26" t="s">
        <v>6</v>
      </c>
      <c r="B26" t="s">
        <v>357</v>
      </c>
      <c r="E26" t="s">
        <v>877</v>
      </c>
      <c r="F26" t="s">
        <v>877</v>
      </c>
      <c r="G26" t="s">
        <v>303</v>
      </c>
      <c r="H26">
        <v>382028</v>
      </c>
      <c r="I26" t="s">
        <v>55</v>
      </c>
      <c r="L26" t="s">
        <v>329</v>
      </c>
      <c r="M26" s="1">
        <v>44312.346273148149</v>
      </c>
      <c r="N26" t="s">
        <v>37</v>
      </c>
      <c r="O26" s="1">
        <v>44336.498877314814</v>
      </c>
      <c r="P26" s="1">
        <v>44336.503240740742</v>
      </c>
      <c r="Q26">
        <v>7</v>
      </c>
      <c r="R26" t="s">
        <v>6</v>
      </c>
      <c r="S26" t="s">
        <v>6</v>
      </c>
      <c r="T26" t="s">
        <v>36</v>
      </c>
      <c r="U26" t="s">
        <v>36</v>
      </c>
      <c r="V26" t="s">
        <v>36</v>
      </c>
      <c r="W26" t="s">
        <v>6</v>
      </c>
      <c r="X26" t="s">
        <v>134</v>
      </c>
      <c r="Y26" t="s">
        <v>135</v>
      </c>
      <c r="Z26" t="s">
        <v>6</v>
      </c>
      <c r="AA26" t="s">
        <v>6</v>
      </c>
      <c r="AB26" t="s">
        <v>6</v>
      </c>
      <c r="AC26" t="s">
        <v>6</v>
      </c>
      <c r="AD26" t="s">
        <v>304</v>
      </c>
    </row>
    <row r="27" spans="1:30" x14ac:dyDescent="0.35">
      <c r="A27" t="s">
        <v>6</v>
      </c>
      <c r="B27" t="s">
        <v>371</v>
      </c>
      <c r="E27" t="s">
        <v>926</v>
      </c>
      <c r="F27" t="s">
        <v>674</v>
      </c>
      <c r="G27" t="s">
        <v>42</v>
      </c>
      <c r="H27">
        <v>60610</v>
      </c>
      <c r="I27" t="s">
        <v>443</v>
      </c>
      <c r="L27" t="s">
        <v>91</v>
      </c>
      <c r="M27" s="1">
        <v>44277.426493055558</v>
      </c>
      <c r="N27" t="s">
        <v>37</v>
      </c>
      <c r="O27" s="1">
        <v>44336.495115740741</v>
      </c>
      <c r="P27" s="1">
        <v>44336.546296296299</v>
      </c>
      <c r="Q27">
        <v>74</v>
      </c>
      <c r="R27" t="s">
        <v>6</v>
      </c>
      <c r="S27" t="s">
        <v>6</v>
      </c>
      <c r="T27" t="s">
        <v>36</v>
      </c>
      <c r="U27" t="s">
        <v>6</v>
      </c>
      <c r="V27" t="s">
        <v>6</v>
      </c>
      <c r="W27" t="s">
        <v>6</v>
      </c>
      <c r="X27" t="s">
        <v>146</v>
      </c>
      <c r="Y27" t="s">
        <v>135</v>
      </c>
      <c r="Z27" t="s">
        <v>6</v>
      </c>
      <c r="AA27" t="s">
        <v>36</v>
      </c>
      <c r="AB27" t="s">
        <v>6</v>
      </c>
      <c r="AC27" t="s">
        <v>6</v>
      </c>
      <c r="AD27" t="s">
        <v>7</v>
      </c>
    </row>
    <row r="28" spans="1:30" x14ac:dyDescent="0.35">
      <c r="A28" t="s">
        <v>6</v>
      </c>
      <c r="B28" t="s">
        <v>75</v>
      </c>
      <c r="E28" t="s">
        <v>946</v>
      </c>
      <c r="F28" t="s">
        <v>138</v>
      </c>
      <c r="G28" t="s">
        <v>947</v>
      </c>
      <c r="H28">
        <v>90067</v>
      </c>
      <c r="I28" t="s">
        <v>55</v>
      </c>
      <c r="L28" t="s">
        <v>73</v>
      </c>
      <c r="M28" s="1">
        <v>44336.472696759258</v>
      </c>
      <c r="N28" t="s">
        <v>37</v>
      </c>
      <c r="O28" s="1">
        <v>44336.503657407404</v>
      </c>
      <c r="P28" s="1">
        <v>44336.517534722225</v>
      </c>
      <c r="Q28">
        <v>20</v>
      </c>
      <c r="R28" t="s">
        <v>6</v>
      </c>
      <c r="S28" t="s">
        <v>6</v>
      </c>
      <c r="T28" t="s">
        <v>36</v>
      </c>
      <c r="U28" t="s">
        <v>6</v>
      </c>
      <c r="V28" t="s">
        <v>36</v>
      </c>
      <c r="W28" t="s">
        <v>63</v>
      </c>
      <c r="X28" t="s">
        <v>86</v>
      </c>
      <c r="Y28" t="s">
        <v>135</v>
      </c>
      <c r="Z28" t="s">
        <v>36</v>
      </c>
      <c r="AA28" t="s">
        <v>36</v>
      </c>
      <c r="AB28" t="s">
        <v>6</v>
      </c>
      <c r="AC28" t="s">
        <v>6</v>
      </c>
      <c r="AD28" t="s">
        <v>948</v>
      </c>
    </row>
    <row r="29" spans="1:30" x14ac:dyDescent="0.35">
      <c r="A29" t="s">
        <v>6</v>
      </c>
      <c r="B29" t="s">
        <v>349</v>
      </c>
      <c r="E29" t="s">
        <v>821</v>
      </c>
      <c r="F29" t="s">
        <v>821</v>
      </c>
      <c r="G29" t="s">
        <v>42</v>
      </c>
      <c r="H29">
        <v>34237</v>
      </c>
      <c r="I29" t="s">
        <v>61</v>
      </c>
      <c r="L29" t="s">
        <v>309</v>
      </c>
      <c r="M29" s="1">
        <v>44335.951099537036</v>
      </c>
      <c r="N29" t="s">
        <v>37</v>
      </c>
      <c r="O29" s="1">
        <v>44336.462118055555</v>
      </c>
      <c r="P29" s="1">
        <v>44336.54614583333</v>
      </c>
      <c r="Q29">
        <v>121</v>
      </c>
      <c r="R29" t="s">
        <v>6</v>
      </c>
      <c r="S29" t="s">
        <v>6</v>
      </c>
      <c r="T29" t="s">
        <v>36</v>
      </c>
      <c r="U29" t="s">
        <v>6</v>
      </c>
      <c r="V29" t="s">
        <v>36</v>
      </c>
      <c r="W29" t="s">
        <v>6</v>
      </c>
      <c r="X29" t="s">
        <v>64</v>
      </c>
      <c r="Y29" t="s">
        <v>74</v>
      </c>
      <c r="Z29" t="s">
        <v>36</v>
      </c>
      <c r="AA29" t="s">
        <v>36</v>
      </c>
      <c r="AB29" t="s">
        <v>6</v>
      </c>
      <c r="AC29" t="s">
        <v>6</v>
      </c>
      <c r="AD29" t="s">
        <v>7</v>
      </c>
    </row>
    <row r="30" spans="1:30" x14ac:dyDescent="0.35">
      <c r="A30" t="s">
        <v>6</v>
      </c>
      <c r="B30" t="s">
        <v>981</v>
      </c>
      <c r="E30" t="s">
        <v>982</v>
      </c>
      <c r="F30" t="s">
        <v>983</v>
      </c>
      <c r="G30" t="s">
        <v>42</v>
      </c>
      <c r="H30">
        <v>85297</v>
      </c>
      <c r="I30" t="s">
        <v>606</v>
      </c>
      <c r="L30" t="s">
        <v>246</v>
      </c>
      <c r="M30" s="1">
        <v>44335.951099537036</v>
      </c>
      <c r="N30" t="s">
        <v>37</v>
      </c>
      <c r="O30" s="1">
        <v>44336.469710648147</v>
      </c>
      <c r="P30" s="1">
        <v>44336.482511574075</v>
      </c>
      <c r="Q30">
        <v>19</v>
      </c>
      <c r="R30" t="s">
        <v>6</v>
      </c>
      <c r="S30" t="s">
        <v>36</v>
      </c>
      <c r="T30" t="s">
        <v>36</v>
      </c>
      <c r="U30" t="s">
        <v>36</v>
      </c>
      <c r="V30" t="s">
        <v>6</v>
      </c>
      <c r="W30" t="s">
        <v>6</v>
      </c>
      <c r="X30" t="s">
        <v>64</v>
      </c>
      <c r="Y30" t="s">
        <v>57</v>
      </c>
      <c r="Z30" t="s">
        <v>6</v>
      </c>
      <c r="AA30" t="s">
        <v>6</v>
      </c>
      <c r="AB30" t="s">
        <v>6</v>
      </c>
      <c r="AC30" t="s">
        <v>6</v>
      </c>
      <c r="AD30" t="s">
        <v>7</v>
      </c>
    </row>
    <row r="31" spans="1:30" x14ac:dyDescent="0.35">
      <c r="A31" t="s">
        <v>6</v>
      </c>
      <c r="B31" t="s">
        <v>166</v>
      </c>
      <c r="E31" t="s">
        <v>995</v>
      </c>
      <c r="F31" t="s">
        <v>976</v>
      </c>
      <c r="G31" t="s">
        <v>42</v>
      </c>
      <c r="H31">
        <v>92101</v>
      </c>
      <c r="I31" t="s">
        <v>43</v>
      </c>
      <c r="L31" t="s">
        <v>199</v>
      </c>
      <c r="M31" s="1">
        <v>44329.27542824074</v>
      </c>
      <c r="N31" t="s">
        <v>37</v>
      </c>
      <c r="O31" s="1">
        <v>44336.463645833333</v>
      </c>
      <c r="P31" s="1">
        <v>44336.639351851853</v>
      </c>
      <c r="Q31">
        <v>254</v>
      </c>
      <c r="R31" t="s">
        <v>6</v>
      </c>
      <c r="S31" t="s">
        <v>6</v>
      </c>
      <c r="T31" t="s">
        <v>6</v>
      </c>
      <c r="U31" t="s">
        <v>6</v>
      </c>
      <c r="V31" t="s">
        <v>36</v>
      </c>
      <c r="W31" t="s">
        <v>63</v>
      </c>
      <c r="X31" t="s">
        <v>64</v>
      </c>
      <c r="Y31" t="s">
        <v>74</v>
      </c>
      <c r="Z31" t="s">
        <v>6</v>
      </c>
      <c r="AA31" t="s">
        <v>6</v>
      </c>
      <c r="AB31" t="s">
        <v>6</v>
      </c>
      <c r="AC31" t="s">
        <v>6</v>
      </c>
      <c r="AD31" t="s">
        <v>7</v>
      </c>
    </row>
    <row r="32" spans="1:30" x14ac:dyDescent="0.35">
      <c r="A32" t="s">
        <v>6</v>
      </c>
      <c r="B32" t="s">
        <v>166</v>
      </c>
      <c r="E32" t="s">
        <v>1048</v>
      </c>
      <c r="F32" t="s">
        <v>1049</v>
      </c>
      <c r="G32" t="s">
        <v>42</v>
      </c>
      <c r="H32">
        <v>901</v>
      </c>
      <c r="I32" t="s">
        <v>1050</v>
      </c>
      <c r="L32" t="s">
        <v>172</v>
      </c>
      <c r="M32" s="1">
        <v>44335.951099537036</v>
      </c>
      <c r="N32" t="s">
        <v>37</v>
      </c>
      <c r="O32" s="1">
        <v>44336.457349537035</v>
      </c>
      <c r="P32" s="1">
        <v>44336.618784722225</v>
      </c>
      <c r="Q32">
        <v>233</v>
      </c>
      <c r="R32" t="s">
        <v>6</v>
      </c>
      <c r="S32" t="s">
        <v>6</v>
      </c>
      <c r="T32" t="s">
        <v>36</v>
      </c>
      <c r="U32" t="s">
        <v>6</v>
      </c>
      <c r="V32" t="s">
        <v>36</v>
      </c>
      <c r="W32" t="s">
        <v>6</v>
      </c>
      <c r="X32" t="s">
        <v>146</v>
      </c>
      <c r="Y32" t="s">
        <v>135</v>
      </c>
      <c r="Z32" t="s">
        <v>36</v>
      </c>
      <c r="AA32" t="s">
        <v>36</v>
      </c>
      <c r="AB32" t="s">
        <v>6</v>
      </c>
      <c r="AC32" t="s">
        <v>36</v>
      </c>
      <c r="AD32" t="s">
        <v>7</v>
      </c>
    </row>
    <row r="33" spans="1:30" x14ac:dyDescent="0.35">
      <c r="A33" t="s">
        <v>6</v>
      </c>
      <c r="B33" t="s">
        <v>744</v>
      </c>
      <c r="E33" t="s">
        <v>1090</v>
      </c>
      <c r="F33" t="s">
        <v>83</v>
      </c>
      <c r="G33" t="s">
        <v>43</v>
      </c>
      <c r="H33" t="s">
        <v>1091</v>
      </c>
      <c r="I33" t="s">
        <v>316</v>
      </c>
      <c r="L33" t="s">
        <v>1092</v>
      </c>
      <c r="M33" s="1">
        <v>44336.45171296296</v>
      </c>
      <c r="N33" t="s">
        <v>37</v>
      </c>
      <c r="O33" s="1">
        <v>44336.462754629632</v>
      </c>
      <c r="P33" s="1">
        <v>44336.467303240737</v>
      </c>
      <c r="Q33">
        <v>7</v>
      </c>
      <c r="R33" t="s">
        <v>6</v>
      </c>
      <c r="S33" t="s">
        <v>36</v>
      </c>
      <c r="T33" t="s">
        <v>36</v>
      </c>
      <c r="U33" t="s">
        <v>36</v>
      </c>
      <c r="V33" t="s">
        <v>6</v>
      </c>
      <c r="W33" t="s">
        <v>6</v>
      </c>
      <c r="X33" t="s">
        <v>64</v>
      </c>
      <c r="Y33" t="s">
        <v>74</v>
      </c>
      <c r="Z33" t="s">
        <v>6</v>
      </c>
      <c r="AA33" t="s">
        <v>6</v>
      </c>
      <c r="AB33" t="s">
        <v>6</v>
      </c>
      <c r="AC33" t="s">
        <v>36</v>
      </c>
      <c r="AD33" t="s">
        <v>11</v>
      </c>
    </row>
    <row r="34" spans="1:30" x14ac:dyDescent="0.35">
      <c r="A34" t="s">
        <v>6</v>
      </c>
      <c r="B34" t="s">
        <v>129</v>
      </c>
      <c r="E34" t="s">
        <v>1098</v>
      </c>
      <c r="F34" t="s">
        <v>396</v>
      </c>
      <c r="G34" t="s">
        <v>42</v>
      </c>
      <c r="H34">
        <v>33311</v>
      </c>
      <c r="I34" t="s">
        <v>61</v>
      </c>
      <c r="L34" t="s">
        <v>172</v>
      </c>
      <c r="M34" s="1">
        <v>44327.441180555557</v>
      </c>
      <c r="N34" t="s">
        <v>37</v>
      </c>
      <c r="O34" s="1">
        <v>44336.460358796299</v>
      </c>
      <c r="P34" s="1">
        <v>44336.533483796295</v>
      </c>
      <c r="Q34">
        <v>106</v>
      </c>
      <c r="R34" t="s">
        <v>6</v>
      </c>
      <c r="S34" t="s">
        <v>36</v>
      </c>
      <c r="T34" t="s">
        <v>36</v>
      </c>
      <c r="U34" t="s">
        <v>6</v>
      </c>
      <c r="V34" t="s">
        <v>6</v>
      </c>
      <c r="W34" t="s">
        <v>6</v>
      </c>
      <c r="X34" t="s">
        <v>177</v>
      </c>
      <c r="Y34" t="s">
        <v>135</v>
      </c>
      <c r="Z34" t="s">
        <v>6</v>
      </c>
      <c r="AA34" t="s">
        <v>6</v>
      </c>
      <c r="AB34" t="s">
        <v>6</v>
      </c>
      <c r="AC34" t="s">
        <v>6</v>
      </c>
      <c r="AD34" t="s">
        <v>7</v>
      </c>
    </row>
    <row r="35" spans="1:30" x14ac:dyDescent="0.35">
      <c r="A35" t="s">
        <v>6</v>
      </c>
      <c r="B35" t="s">
        <v>592</v>
      </c>
      <c r="E35" t="s">
        <v>1112</v>
      </c>
      <c r="F35" t="s">
        <v>642</v>
      </c>
      <c r="G35" t="s">
        <v>42</v>
      </c>
      <c r="H35">
        <v>89521</v>
      </c>
      <c r="I35" t="s">
        <v>107</v>
      </c>
      <c r="L35" t="s">
        <v>903</v>
      </c>
      <c r="M35" s="1">
        <v>44336.473981481482</v>
      </c>
      <c r="N35" t="s">
        <v>37</v>
      </c>
      <c r="O35" s="1">
        <v>44336.474050925928</v>
      </c>
      <c r="P35" s="1">
        <v>44336.487326388888</v>
      </c>
      <c r="Q35">
        <v>20</v>
      </c>
      <c r="R35" t="s">
        <v>6</v>
      </c>
      <c r="S35" t="s">
        <v>6</v>
      </c>
      <c r="T35" t="s">
        <v>36</v>
      </c>
      <c r="U35" t="s">
        <v>6</v>
      </c>
      <c r="V35" t="s">
        <v>6</v>
      </c>
      <c r="W35" t="s">
        <v>6</v>
      </c>
      <c r="X35" t="s">
        <v>64</v>
      </c>
      <c r="Y35" t="s">
        <v>47</v>
      </c>
      <c r="Z35" t="s">
        <v>6</v>
      </c>
      <c r="AA35" t="s">
        <v>6</v>
      </c>
      <c r="AB35" t="s">
        <v>6</v>
      </c>
      <c r="AC35" t="s">
        <v>6</v>
      </c>
      <c r="AD35" t="s">
        <v>7</v>
      </c>
    </row>
    <row r="36" spans="1:30" x14ac:dyDescent="0.35">
      <c r="A36" t="s">
        <v>6</v>
      </c>
      <c r="B36" t="s">
        <v>710</v>
      </c>
      <c r="E36" t="s">
        <v>1116</v>
      </c>
      <c r="F36" t="s">
        <v>1117</v>
      </c>
      <c r="G36" t="s">
        <v>42</v>
      </c>
      <c r="H36">
        <v>78664</v>
      </c>
      <c r="I36" t="s">
        <v>261</v>
      </c>
      <c r="L36" t="s">
        <v>329</v>
      </c>
      <c r="M36" s="1">
        <v>44335.951099537036</v>
      </c>
      <c r="N36" t="s">
        <v>37</v>
      </c>
      <c r="O36" s="1">
        <v>44336.449652777781</v>
      </c>
      <c r="P36" s="1">
        <v>44336.554849537039</v>
      </c>
      <c r="Q36">
        <v>152</v>
      </c>
      <c r="R36" t="s">
        <v>6</v>
      </c>
      <c r="S36" t="s">
        <v>6</v>
      </c>
      <c r="T36" t="s">
        <v>36</v>
      </c>
      <c r="U36" t="s">
        <v>36</v>
      </c>
      <c r="V36" t="s">
        <v>36</v>
      </c>
      <c r="W36" t="s">
        <v>6</v>
      </c>
      <c r="X36" t="s">
        <v>64</v>
      </c>
      <c r="Y36" t="s">
        <v>47</v>
      </c>
      <c r="Z36" t="s">
        <v>6</v>
      </c>
      <c r="AA36" t="s">
        <v>36</v>
      </c>
      <c r="AB36" t="s">
        <v>6</v>
      </c>
      <c r="AC36" t="s">
        <v>36</v>
      </c>
      <c r="AD36" t="s">
        <v>7</v>
      </c>
    </row>
    <row r="37" spans="1:30" x14ac:dyDescent="0.35">
      <c r="A37" t="s">
        <v>6</v>
      </c>
      <c r="B37" t="s">
        <v>68</v>
      </c>
      <c r="E37" t="s">
        <v>1175</v>
      </c>
      <c r="F37" t="s">
        <v>319</v>
      </c>
      <c r="G37" t="s">
        <v>42</v>
      </c>
      <c r="H37">
        <v>94111</v>
      </c>
      <c r="I37" t="s">
        <v>43</v>
      </c>
      <c r="L37" t="s">
        <v>199</v>
      </c>
      <c r="M37" s="1">
        <v>44330.715833333335</v>
      </c>
      <c r="N37" t="s">
        <v>37</v>
      </c>
      <c r="O37" s="1">
        <v>44336.512013888889</v>
      </c>
      <c r="P37" s="1">
        <v>44336.512986111113</v>
      </c>
      <c r="Q37">
        <v>2</v>
      </c>
      <c r="R37" t="s">
        <v>6</v>
      </c>
      <c r="S37" t="s">
        <v>6</v>
      </c>
      <c r="T37" t="s">
        <v>36</v>
      </c>
      <c r="U37" t="s">
        <v>6</v>
      </c>
      <c r="V37" t="s">
        <v>6</v>
      </c>
      <c r="W37" t="s">
        <v>6</v>
      </c>
      <c r="X37" t="s">
        <v>86</v>
      </c>
      <c r="Y37" t="s">
        <v>74</v>
      </c>
      <c r="Z37" t="s">
        <v>36</v>
      </c>
      <c r="AA37" t="s">
        <v>36</v>
      </c>
      <c r="AB37" t="s">
        <v>6</v>
      </c>
      <c r="AC37" t="s">
        <v>6</v>
      </c>
      <c r="AD37" t="s">
        <v>7</v>
      </c>
    </row>
    <row r="38" spans="1:30" x14ac:dyDescent="0.35">
      <c r="A38" t="s">
        <v>6</v>
      </c>
      <c r="B38" t="s">
        <v>744</v>
      </c>
      <c r="E38" t="s">
        <v>1182</v>
      </c>
      <c r="F38" t="s">
        <v>138</v>
      </c>
      <c r="G38" t="s">
        <v>42</v>
      </c>
      <c r="H38">
        <v>90049</v>
      </c>
      <c r="I38" t="s">
        <v>43</v>
      </c>
      <c r="L38" t="s">
        <v>56</v>
      </c>
      <c r="M38" s="1">
        <v>44305.492534722223</v>
      </c>
      <c r="N38" t="s">
        <v>37</v>
      </c>
      <c r="O38" s="1">
        <v>44336.459074074075</v>
      </c>
      <c r="P38" s="1">
        <v>44336.639351851853</v>
      </c>
      <c r="Q38">
        <v>260</v>
      </c>
      <c r="R38" t="s">
        <v>6</v>
      </c>
      <c r="S38" t="s">
        <v>6</v>
      </c>
      <c r="T38" t="s">
        <v>36</v>
      </c>
      <c r="U38" t="s">
        <v>6</v>
      </c>
      <c r="V38" t="s">
        <v>36</v>
      </c>
      <c r="W38" t="s">
        <v>6</v>
      </c>
      <c r="X38" t="s">
        <v>64</v>
      </c>
      <c r="Y38" t="s">
        <v>74</v>
      </c>
      <c r="Z38" t="s">
        <v>36</v>
      </c>
      <c r="AA38" t="s">
        <v>36</v>
      </c>
      <c r="AB38" t="s">
        <v>6</v>
      </c>
      <c r="AC38" t="s">
        <v>36</v>
      </c>
      <c r="AD38" t="s">
        <v>7</v>
      </c>
    </row>
    <row r="39" spans="1:30" x14ac:dyDescent="0.35">
      <c r="A39" t="s">
        <v>6</v>
      </c>
      <c r="B39" t="s">
        <v>257</v>
      </c>
      <c r="E39" t="s">
        <v>1221</v>
      </c>
      <c r="F39" t="s">
        <v>1222</v>
      </c>
      <c r="G39" t="s">
        <v>42</v>
      </c>
      <c r="H39">
        <v>73112</v>
      </c>
      <c r="I39" t="s">
        <v>1223</v>
      </c>
      <c r="L39" t="s">
        <v>1224</v>
      </c>
      <c r="M39" s="1">
        <v>44336.462175925924</v>
      </c>
      <c r="N39" t="s">
        <v>37</v>
      </c>
      <c r="O39" s="1">
        <v>44336.462268518517</v>
      </c>
      <c r="P39" s="1">
        <v>44336.50886574074</v>
      </c>
      <c r="Q39">
        <v>68</v>
      </c>
      <c r="R39" t="s">
        <v>6</v>
      </c>
      <c r="S39" t="s">
        <v>36</v>
      </c>
      <c r="T39" t="s">
        <v>6</v>
      </c>
      <c r="U39" t="s">
        <v>36</v>
      </c>
      <c r="V39" t="s">
        <v>36</v>
      </c>
      <c r="W39" t="s">
        <v>45</v>
      </c>
      <c r="X39" t="s">
        <v>46</v>
      </c>
      <c r="Y39" t="s">
        <v>87</v>
      </c>
      <c r="Z39" t="s">
        <v>6</v>
      </c>
      <c r="AA39" t="s">
        <v>6</v>
      </c>
      <c r="AB39" t="s">
        <v>6</v>
      </c>
      <c r="AC39" t="s">
        <v>36</v>
      </c>
      <c r="AD39" t="s">
        <v>7</v>
      </c>
    </row>
    <row r="40" spans="1:30" x14ac:dyDescent="0.35">
      <c r="A40" t="s">
        <v>6</v>
      </c>
      <c r="B40" t="s">
        <v>1230</v>
      </c>
      <c r="E40" t="s">
        <v>1231</v>
      </c>
      <c r="F40" t="s">
        <v>1232</v>
      </c>
      <c r="G40" t="s">
        <v>42</v>
      </c>
      <c r="H40">
        <v>92660</v>
      </c>
      <c r="I40" t="s">
        <v>43</v>
      </c>
      <c r="L40" t="s">
        <v>1233</v>
      </c>
      <c r="M40" s="1">
        <v>44336.469907407409</v>
      </c>
      <c r="N40" t="s">
        <v>37</v>
      </c>
      <c r="O40" s="1">
        <v>44336.469976851855</v>
      </c>
      <c r="P40" s="1">
        <v>44336.516284722224</v>
      </c>
      <c r="Q40">
        <v>67</v>
      </c>
      <c r="R40" t="s">
        <v>6</v>
      </c>
      <c r="S40" t="s">
        <v>6</v>
      </c>
      <c r="T40" t="s">
        <v>36</v>
      </c>
      <c r="U40" t="s">
        <v>6</v>
      </c>
      <c r="V40" t="s">
        <v>6</v>
      </c>
      <c r="W40" t="s">
        <v>63</v>
      </c>
      <c r="X40" t="s">
        <v>86</v>
      </c>
      <c r="Y40" t="s">
        <v>87</v>
      </c>
      <c r="Z40" t="s">
        <v>6</v>
      </c>
      <c r="AA40" t="s">
        <v>6</v>
      </c>
      <c r="AB40" t="s">
        <v>6</v>
      </c>
      <c r="AC40" t="s">
        <v>6</v>
      </c>
      <c r="AD40" t="s">
        <v>7</v>
      </c>
    </row>
    <row r="41" spans="1:30" x14ac:dyDescent="0.35">
      <c r="A41" t="s">
        <v>6</v>
      </c>
      <c r="B41" t="s">
        <v>1243</v>
      </c>
      <c r="E41" t="s">
        <v>1244</v>
      </c>
      <c r="F41" t="s">
        <v>1245</v>
      </c>
      <c r="G41" t="s">
        <v>42</v>
      </c>
      <c r="H41">
        <v>85286</v>
      </c>
      <c r="I41" t="s">
        <v>606</v>
      </c>
      <c r="L41" t="s">
        <v>1246</v>
      </c>
      <c r="M41" s="1">
        <v>44335.951099537036</v>
      </c>
      <c r="N41" t="s">
        <v>37</v>
      </c>
      <c r="O41" s="1">
        <v>44336.459039351852</v>
      </c>
      <c r="P41" s="1">
        <v>44336.481898148151</v>
      </c>
      <c r="Q41">
        <v>33</v>
      </c>
      <c r="R41" t="s">
        <v>6</v>
      </c>
      <c r="S41" t="s">
        <v>6</v>
      </c>
      <c r="T41" t="s">
        <v>36</v>
      </c>
      <c r="U41" t="s">
        <v>6</v>
      </c>
      <c r="V41" t="s">
        <v>6</v>
      </c>
      <c r="W41" t="s">
        <v>63</v>
      </c>
      <c r="X41" t="s">
        <v>64</v>
      </c>
      <c r="Y41" t="s">
        <v>74</v>
      </c>
      <c r="Z41" t="s">
        <v>36</v>
      </c>
      <c r="AA41" t="s">
        <v>36</v>
      </c>
      <c r="AB41" t="s">
        <v>6</v>
      </c>
      <c r="AC41" t="s">
        <v>36</v>
      </c>
      <c r="AD41" t="s">
        <v>7</v>
      </c>
    </row>
    <row r="42" spans="1:30" x14ac:dyDescent="0.35">
      <c r="A42" t="s">
        <v>6</v>
      </c>
      <c r="B42" t="s">
        <v>114</v>
      </c>
      <c r="E42" t="s">
        <v>1264</v>
      </c>
      <c r="F42" t="s">
        <v>1265</v>
      </c>
      <c r="G42" t="s">
        <v>42</v>
      </c>
      <c r="H42">
        <v>7302</v>
      </c>
      <c r="I42" t="s">
        <v>407</v>
      </c>
      <c r="L42" t="s">
        <v>56</v>
      </c>
      <c r="M42" s="1">
        <v>44243.622199074074</v>
      </c>
      <c r="N42" t="s">
        <v>37</v>
      </c>
      <c r="O42" s="1">
        <v>44336.465729166666</v>
      </c>
      <c r="P42" s="1">
        <v>44336.466458333336</v>
      </c>
      <c r="Q42">
        <v>2</v>
      </c>
      <c r="R42" t="s">
        <v>6</v>
      </c>
      <c r="S42" t="s">
        <v>6</v>
      </c>
      <c r="T42" t="s">
        <v>36</v>
      </c>
      <c r="U42" t="s">
        <v>6</v>
      </c>
      <c r="V42" t="s">
        <v>36</v>
      </c>
      <c r="W42" t="s">
        <v>6</v>
      </c>
      <c r="X42" t="s">
        <v>64</v>
      </c>
      <c r="Y42" t="s">
        <v>57</v>
      </c>
      <c r="Z42" t="s">
        <v>6</v>
      </c>
      <c r="AA42" t="s">
        <v>6</v>
      </c>
      <c r="AB42" t="s">
        <v>6</v>
      </c>
      <c r="AC42" t="s">
        <v>6</v>
      </c>
      <c r="AD42" t="s">
        <v>7</v>
      </c>
    </row>
    <row r="43" spans="1:30" x14ac:dyDescent="0.35">
      <c r="A43" t="s">
        <v>6</v>
      </c>
      <c r="B43" t="s">
        <v>1271</v>
      </c>
      <c r="E43" t="s">
        <v>1272</v>
      </c>
      <c r="F43" t="s">
        <v>1273</v>
      </c>
      <c r="G43" t="s">
        <v>311</v>
      </c>
      <c r="H43">
        <v>77488</v>
      </c>
      <c r="I43" t="s">
        <v>55</v>
      </c>
      <c r="L43" t="s">
        <v>360</v>
      </c>
      <c r="M43" s="1">
        <v>44335.951099537036</v>
      </c>
      <c r="N43" t="s">
        <v>37</v>
      </c>
      <c r="O43" s="1">
        <v>44336.463194444441</v>
      </c>
      <c r="P43" s="1">
        <v>44336.498657407406</v>
      </c>
      <c r="Q43">
        <v>52</v>
      </c>
      <c r="R43" t="s">
        <v>6</v>
      </c>
      <c r="S43" t="s">
        <v>6</v>
      </c>
      <c r="T43" t="s">
        <v>6</v>
      </c>
      <c r="U43" t="s">
        <v>6</v>
      </c>
      <c r="V43" t="s">
        <v>6</v>
      </c>
      <c r="W43" t="s">
        <v>6</v>
      </c>
      <c r="X43" t="s">
        <v>134</v>
      </c>
      <c r="Y43" t="s">
        <v>87</v>
      </c>
      <c r="Z43" t="s">
        <v>6</v>
      </c>
      <c r="AA43" t="s">
        <v>6</v>
      </c>
      <c r="AB43" t="s">
        <v>6</v>
      </c>
      <c r="AC43" t="s">
        <v>6</v>
      </c>
      <c r="AD43" t="s">
        <v>312</v>
      </c>
    </row>
    <row r="44" spans="1:30" x14ac:dyDescent="0.35">
      <c r="A44" t="s">
        <v>6</v>
      </c>
      <c r="B44" t="s">
        <v>1283</v>
      </c>
      <c r="E44" t="s">
        <v>1284</v>
      </c>
      <c r="F44" t="s">
        <v>218</v>
      </c>
      <c r="G44" t="s">
        <v>43</v>
      </c>
      <c r="H44" t="s">
        <v>1285</v>
      </c>
      <c r="I44" t="s">
        <v>171</v>
      </c>
      <c r="L44" t="s">
        <v>370</v>
      </c>
      <c r="M44" s="1">
        <v>44335.951099537036</v>
      </c>
      <c r="N44" t="s">
        <v>37</v>
      </c>
      <c r="O44" s="1">
        <v>44336.498935185184</v>
      </c>
      <c r="P44" s="1">
        <v>44336.558599537035</v>
      </c>
      <c r="Q44">
        <v>86</v>
      </c>
      <c r="R44" t="s">
        <v>6</v>
      </c>
      <c r="S44" t="s">
        <v>6</v>
      </c>
      <c r="T44" t="s">
        <v>36</v>
      </c>
      <c r="U44" t="s">
        <v>6</v>
      </c>
      <c r="V44" t="s">
        <v>6</v>
      </c>
      <c r="W44" t="s">
        <v>6</v>
      </c>
      <c r="X44" t="s">
        <v>177</v>
      </c>
      <c r="Y44" t="s">
        <v>135</v>
      </c>
      <c r="Z44" t="s">
        <v>6</v>
      </c>
      <c r="AA44" t="s">
        <v>6</v>
      </c>
      <c r="AB44" t="s">
        <v>6</v>
      </c>
      <c r="AC44" t="s">
        <v>6</v>
      </c>
      <c r="AD44" t="s">
        <v>11</v>
      </c>
    </row>
    <row r="45" spans="1:30" x14ac:dyDescent="0.35">
      <c r="A45" t="s">
        <v>6</v>
      </c>
      <c r="B45" t="s">
        <v>1283</v>
      </c>
      <c r="E45" t="s">
        <v>1309</v>
      </c>
      <c r="F45" t="s">
        <v>218</v>
      </c>
      <c r="G45" t="s">
        <v>43</v>
      </c>
      <c r="H45" t="s">
        <v>1285</v>
      </c>
      <c r="I45" t="s">
        <v>171</v>
      </c>
      <c r="L45" t="s">
        <v>370</v>
      </c>
      <c r="M45" s="1">
        <v>44336.491770833331</v>
      </c>
      <c r="N45" t="s">
        <v>37</v>
      </c>
      <c r="O45" s="1">
        <v>44336.49181712963</v>
      </c>
      <c r="P45" s="1">
        <v>44336.493449074071</v>
      </c>
      <c r="Q45">
        <v>3</v>
      </c>
      <c r="R45" t="s">
        <v>6</v>
      </c>
      <c r="S45" t="s">
        <v>6</v>
      </c>
      <c r="T45" t="s">
        <v>36</v>
      </c>
      <c r="U45" t="s">
        <v>6</v>
      </c>
      <c r="V45" t="s">
        <v>6</v>
      </c>
      <c r="W45" t="s">
        <v>6</v>
      </c>
      <c r="X45" t="s">
        <v>177</v>
      </c>
      <c r="Y45" t="s">
        <v>87</v>
      </c>
      <c r="Z45" t="s">
        <v>6</v>
      </c>
      <c r="AA45" t="s">
        <v>6</v>
      </c>
      <c r="AB45" t="s">
        <v>6</v>
      </c>
      <c r="AC45" t="s">
        <v>6</v>
      </c>
      <c r="AD45" t="s">
        <v>11</v>
      </c>
    </row>
    <row r="46" spans="1:30" x14ac:dyDescent="0.35">
      <c r="A46" t="s">
        <v>6</v>
      </c>
      <c r="B46" t="s">
        <v>1333</v>
      </c>
      <c r="E46" t="s">
        <v>1334</v>
      </c>
      <c r="F46" t="s">
        <v>1335</v>
      </c>
      <c r="G46" t="s">
        <v>42</v>
      </c>
      <c r="H46">
        <v>98074</v>
      </c>
      <c r="I46" t="s">
        <v>254</v>
      </c>
      <c r="L46" t="s">
        <v>56</v>
      </c>
      <c r="M46" s="1">
        <v>44320.456967592596</v>
      </c>
      <c r="N46" t="s">
        <v>37</v>
      </c>
      <c r="O46" s="1">
        <v>44336.503692129627</v>
      </c>
      <c r="P46" s="1">
        <v>44336.524525462963</v>
      </c>
      <c r="Q46">
        <v>30</v>
      </c>
      <c r="R46" t="s">
        <v>6</v>
      </c>
      <c r="S46" t="s">
        <v>6</v>
      </c>
      <c r="T46" t="s">
        <v>6</v>
      </c>
      <c r="U46" t="s">
        <v>6</v>
      </c>
      <c r="V46" t="s">
        <v>6</v>
      </c>
      <c r="W46" t="s">
        <v>6</v>
      </c>
      <c r="X46" t="s">
        <v>177</v>
      </c>
      <c r="Y46" t="s">
        <v>135</v>
      </c>
      <c r="Z46" t="s">
        <v>6</v>
      </c>
      <c r="AA46" t="s">
        <v>6</v>
      </c>
      <c r="AB46" t="s">
        <v>6</v>
      </c>
      <c r="AC46" t="s">
        <v>6</v>
      </c>
      <c r="AD46" t="s">
        <v>7</v>
      </c>
    </row>
    <row r="47" spans="1:30" x14ac:dyDescent="0.35">
      <c r="A47" t="s">
        <v>6</v>
      </c>
      <c r="B47" t="s">
        <v>1347</v>
      </c>
      <c r="E47" t="s">
        <v>1348</v>
      </c>
      <c r="F47" t="s">
        <v>1349</v>
      </c>
      <c r="G47" t="s">
        <v>42</v>
      </c>
      <c r="H47" t="str">
        <f>"07458-1642"</f>
        <v>07458-1642</v>
      </c>
      <c r="I47" t="s">
        <v>407</v>
      </c>
      <c r="L47" t="s">
        <v>307</v>
      </c>
      <c r="M47" s="1">
        <v>44335.951099537036</v>
      </c>
      <c r="N47" t="s">
        <v>37</v>
      </c>
      <c r="O47" s="1">
        <v>44336.464918981481</v>
      </c>
      <c r="P47" s="1">
        <v>44336.476273148146</v>
      </c>
      <c r="Q47">
        <v>17</v>
      </c>
      <c r="R47" t="s">
        <v>6</v>
      </c>
      <c r="S47" t="s">
        <v>36</v>
      </c>
      <c r="T47" t="s">
        <v>36</v>
      </c>
      <c r="U47" t="s">
        <v>6</v>
      </c>
      <c r="V47" t="s">
        <v>36</v>
      </c>
      <c r="W47" t="s">
        <v>6</v>
      </c>
      <c r="X47" t="s">
        <v>86</v>
      </c>
      <c r="Y47" t="s">
        <v>135</v>
      </c>
      <c r="Z47" t="s">
        <v>36</v>
      </c>
      <c r="AA47" t="s">
        <v>6</v>
      </c>
      <c r="AB47" t="s">
        <v>6</v>
      </c>
      <c r="AC47" t="s">
        <v>6</v>
      </c>
      <c r="AD47" t="s">
        <v>7</v>
      </c>
    </row>
    <row r="48" spans="1:30" x14ac:dyDescent="0.35">
      <c r="A48" t="s">
        <v>6</v>
      </c>
      <c r="B48" t="s">
        <v>367</v>
      </c>
      <c r="E48" t="s">
        <v>1405</v>
      </c>
      <c r="F48" t="s">
        <v>1406</v>
      </c>
      <c r="G48" t="s">
        <v>42</v>
      </c>
      <c r="H48">
        <v>10039</v>
      </c>
      <c r="I48" t="s">
        <v>214</v>
      </c>
      <c r="L48" t="s">
        <v>246</v>
      </c>
      <c r="M48" s="1">
        <v>44335.951099537036</v>
      </c>
      <c r="N48" t="s">
        <v>37</v>
      </c>
      <c r="O48" s="1">
        <v>44336.542986111112</v>
      </c>
      <c r="P48" s="1">
        <v>44336.544895833336</v>
      </c>
      <c r="Q48">
        <v>3</v>
      </c>
      <c r="R48" t="s">
        <v>6</v>
      </c>
      <c r="S48" t="s">
        <v>6</v>
      </c>
      <c r="T48" t="s">
        <v>36</v>
      </c>
      <c r="U48" t="s">
        <v>36</v>
      </c>
      <c r="V48" t="s">
        <v>36</v>
      </c>
      <c r="W48" t="s">
        <v>6</v>
      </c>
      <c r="X48" t="s">
        <v>64</v>
      </c>
      <c r="Y48" t="s">
        <v>74</v>
      </c>
      <c r="Z48" t="s">
        <v>36</v>
      </c>
      <c r="AA48" t="s">
        <v>36</v>
      </c>
      <c r="AB48" t="s">
        <v>6</v>
      </c>
      <c r="AC48" t="s">
        <v>36</v>
      </c>
      <c r="AD48" t="s">
        <v>7</v>
      </c>
    </row>
    <row r="49" spans="1:30" x14ac:dyDescent="0.35">
      <c r="A49" t="s">
        <v>6</v>
      </c>
      <c r="B49" t="s">
        <v>1407</v>
      </c>
      <c r="E49" t="s">
        <v>1408</v>
      </c>
      <c r="F49" t="s">
        <v>1409</v>
      </c>
      <c r="G49" t="s">
        <v>42</v>
      </c>
      <c r="H49">
        <v>94306</v>
      </c>
      <c r="I49" t="s">
        <v>43</v>
      </c>
      <c r="L49" t="s">
        <v>329</v>
      </c>
      <c r="M49" s="1">
        <v>44308.470891203702</v>
      </c>
      <c r="N49" t="s">
        <v>37</v>
      </c>
      <c r="O49" s="1">
        <v>44336.463101851848</v>
      </c>
      <c r="P49" s="1">
        <v>44336.581990740742</v>
      </c>
      <c r="Q49">
        <v>172</v>
      </c>
      <c r="R49" t="s">
        <v>6</v>
      </c>
      <c r="S49" t="s">
        <v>6</v>
      </c>
      <c r="T49" t="s">
        <v>6</v>
      </c>
      <c r="U49" t="s">
        <v>6</v>
      </c>
      <c r="V49" t="s">
        <v>6</v>
      </c>
      <c r="W49" t="s">
        <v>63</v>
      </c>
      <c r="X49" t="s">
        <v>64</v>
      </c>
      <c r="Y49" t="s">
        <v>74</v>
      </c>
      <c r="Z49" t="s">
        <v>6</v>
      </c>
      <c r="AA49" t="s">
        <v>6</v>
      </c>
      <c r="AB49" t="s">
        <v>6</v>
      </c>
      <c r="AC49" t="s">
        <v>6</v>
      </c>
      <c r="AD49" t="s">
        <v>7</v>
      </c>
    </row>
    <row r="50" spans="1:30" x14ac:dyDescent="0.35">
      <c r="A50" t="s">
        <v>6</v>
      </c>
      <c r="B50" t="s">
        <v>77</v>
      </c>
      <c r="E50" t="s">
        <v>1430</v>
      </c>
      <c r="F50" t="s">
        <v>1431</v>
      </c>
      <c r="G50" t="s">
        <v>42</v>
      </c>
      <c r="H50">
        <v>7039</v>
      </c>
      <c r="I50" t="s">
        <v>407</v>
      </c>
      <c r="L50" t="s">
        <v>980</v>
      </c>
      <c r="M50" s="1">
        <v>44309.457141203704</v>
      </c>
      <c r="N50" t="s">
        <v>37</v>
      </c>
      <c r="O50" s="1">
        <v>44336.486898148149</v>
      </c>
      <c r="P50" s="1">
        <v>44336.487696759257</v>
      </c>
      <c r="Q50">
        <v>2</v>
      </c>
      <c r="R50" t="s">
        <v>6</v>
      </c>
      <c r="S50" t="s">
        <v>6</v>
      </c>
      <c r="T50" t="s">
        <v>6</v>
      </c>
      <c r="U50" t="s">
        <v>6</v>
      </c>
      <c r="V50" t="s">
        <v>36</v>
      </c>
      <c r="W50" t="s">
        <v>128</v>
      </c>
      <c r="X50" t="s">
        <v>64</v>
      </c>
      <c r="Y50" t="s">
        <v>47</v>
      </c>
      <c r="Z50" t="s">
        <v>36</v>
      </c>
      <c r="AA50" t="s">
        <v>36</v>
      </c>
      <c r="AB50" t="s">
        <v>6</v>
      </c>
      <c r="AC50" t="s">
        <v>6</v>
      </c>
      <c r="AD50" t="s">
        <v>7</v>
      </c>
    </row>
    <row r="51" spans="1:30" x14ac:dyDescent="0.35">
      <c r="A51" t="s">
        <v>6</v>
      </c>
      <c r="B51" t="s">
        <v>190</v>
      </c>
      <c r="E51" t="s">
        <v>1459</v>
      </c>
      <c r="F51" t="s">
        <v>1460</v>
      </c>
      <c r="G51" t="s">
        <v>42</v>
      </c>
      <c r="H51">
        <v>92591</v>
      </c>
      <c r="I51" t="s">
        <v>43</v>
      </c>
      <c r="L51" t="s">
        <v>246</v>
      </c>
      <c r="M51" s="1">
        <v>44308.505370370367</v>
      </c>
      <c r="N51" t="s">
        <v>37</v>
      </c>
      <c r="O51" s="1">
        <v>44336.459201388891</v>
      </c>
      <c r="P51" s="1">
        <v>44336.628518518519</v>
      </c>
      <c r="Q51">
        <v>244</v>
      </c>
      <c r="R51" t="s">
        <v>6</v>
      </c>
      <c r="S51" t="s">
        <v>36</v>
      </c>
      <c r="T51" t="s">
        <v>6</v>
      </c>
      <c r="U51" t="s">
        <v>36</v>
      </c>
      <c r="V51" t="s">
        <v>36</v>
      </c>
      <c r="W51" t="s">
        <v>63</v>
      </c>
      <c r="X51" t="s">
        <v>64</v>
      </c>
      <c r="Y51" t="s">
        <v>47</v>
      </c>
      <c r="Z51" t="s">
        <v>6</v>
      </c>
      <c r="AA51" t="s">
        <v>6</v>
      </c>
      <c r="AB51" t="s">
        <v>6</v>
      </c>
      <c r="AC51" t="s">
        <v>36</v>
      </c>
      <c r="AD51" t="s">
        <v>7</v>
      </c>
    </row>
    <row r="52" spans="1:30" x14ac:dyDescent="0.35">
      <c r="A52" t="s">
        <v>6</v>
      </c>
      <c r="B52" t="s">
        <v>367</v>
      </c>
      <c r="E52" t="s">
        <v>1482</v>
      </c>
      <c r="F52" t="s">
        <v>1483</v>
      </c>
      <c r="G52" t="s">
        <v>42</v>
      </c>
      <c r="H52">
        <v>30213</v>
      </c>
      <c r="I52" t="s">
        <v>229</v>
      </c>
      <c r="L52" t="s">
        <v>980</v>
      </c>
      <c r="M52" s="1">
        <v>44333.344224537039</v>
      </c>
      <c r="N52" t="s">
        <v>37</v>
      </c>
      <c r="O52" s="1">
        <v>44336.473900462966</v>
      </c>
      <c r="P52" s="1">
        <v>44336.543668981481</v>
      </c>
      <c r="Q52">
        <v>101</v>
      </c>
      <c r="R52" t="s">
        <v>6</v>
      </c>
      <c r="S52" t="s">
        <v>6</v>
      </c>
      <c r="T52" t="s">
        <v>6</v>
      </c>
      <c r="U52" t="s">
        <v>6</v>
      </c>
      <c r="V52" t="s">
        <v>36</v>
      </c>
      <c r="W52" t="s">
        <v>63</v>
      </c>
      <c r="X52" t="s">
        <v>177</v>
      </c>
      <c r="Y52" t="s">
        <v>47</v>
      </c>
      <c r="Z52" t="s">
        <v>6</v>
      </c>
      <c r="AA52" t="s">
        <v>6</v>
      </c>
      <c r="AB52" t="s">
        <v>6</v>
      </c>
      <c r="AC52" t="s">
        <v>6</v>
      </c>
      <c r="AD52" t="s">
        <v>7</v>
      </c>
    </row>
    <row r="53" spans="1:30" x14ac:dyDescent="0.35">
      <c r="A53" t="s">
        <v>36</v>
      </c>
      <c r="B53" t="s">
        <v>140</v>
      </c>
      <c r="E53" t="s">
        <v>175</v>
      </c>
      <c r="F53" t="s">
        <v>106</v>
      </c>
      <c r="G53" t="s">
        <v>42</v>
      </c>
      <c r="H53">
        <v>89147</v>
      </c>
      <c r="I53" t="s">
        <v>107</v>
      </c>
      <c r="L53" t="s">
        <v>176</v>
      </c>
      <c r="M53" s="1">
        <v>44333.490543981483</v>
      </c>
      <c r="N53" t="s">
        <v>37</v>
      </c>
      <c r="O53" t="s">
        <v>38</v>
      </c>
      <c r="P53" t="s">
        <v>38</v>
      </c>
      <c r="Q53" t="s">
        <v>38</v>
      </c>
      <c r="R53" t="s">
        <v>6</v>
      </c>
      <c r="S53" t="s">
        <v>6</v>
      </c>
      <c r="T53" t="s">
        <v>6</v>
      </c>
      <c r="U53" t="s">
        <v>6</v>
      </c>
      <c r="V53" t="s">
        <v>6</v>
      </c>
      <c r="W53" t="s">
        <v>63</v>
      </c>
      <c r="X53" t="s">
        <v>177</v>
      </c>
      <c r="Y53" t="s">
        <v>135</v>
      </c>
      <c r="Z53" t="s">
        <v>6</v>
      </c>
      <c r="AA53" t="s">
        <v>6</v>
      </c>
      <c r="AB53" t="s">
        <v>6</v>
      </c>
      <c r="AC53" t="s">
        <v>6</v>
      </c>
      <c r="AD53" t="s">
        <v>7</v>
      </c>
    </row>
    <row r="54" spans="1:30" x14ac:dyDescent="0.35">
      <c r="A54" t="s">
        <v>36</v>
      </c>
      <c r="B54" t="s">
        <v>196</v>
      </c>
      <c r="E54" t="s">
        <v>197</v>
      </c>
      <c r="F54" t="s">
        <v>198</v>
      </c>
      <c r="G54" t="s">
        <v>42</v>
      </c>
      <c r="H54">
        <v>94025</v>
      </c>
      <c r="I54" t="s">
        <v>43</v>
      </c>
      <c r="L54" t="s">
        <v>199</v>
      </c>
      <c r="M54" s="1">
        <v>44308.654050925928</v>
      </c>
      <c r="N54" t="s">
        <v>37</v>
      </c>
      <c r="O54" t="s">
        <v>38</v>
      </c>
      <c r="P54" t="s">
        <v>38</v>
      </c>
      <c r="Q54" t="s">
        <v>38</v>
      </c>
      <c r="R54" t="s">
        <v>6</v>
      </c>
      <c r="S54" t="s">
        <v>6</v>
      </c>
      <c r="T54" t="s">
        <v>6</v>
      </c>
      <c r="U54" t="s">
        <v>6</v>
      </c>
      <c r="V54" t="s">
        <v>6</v>
      </c>
      <c r="W54" t="s">
        <v>6</v>
      </c>
      <c r="X54" t="s">
        <v>86</v>
      </c>
      <c r="Y54" t="s">
        <v>87</v>
      </c>
      <c r="Z54" t="s">
        <v>36</v>
      </c>
      <c r="AA54" t="s">
        <v>36</v>
      </c>
      <c r="AB54" t="s">
        <v>6</v>
      </c>
      <c r="AC54" t="s">
        <v>6</v>
      </c>
      <c r="AD54" t="s">
        <v>7</v>
      </c>
    </row>
    <row r="55" spans="1:30" x14ac:dyDescent="0.35">
      <c r="A55" t="s">
        <v>36</v>
      </c>
      <c r="B55" t="s">
        <v>216</v>
      </c>
      <c r="E55" t="s">
        <v>217</v>
      </c>
      <c r="F55" t="s">
        <v>218</v>
      </c>
      <c r="G55" t="s">
        <v>43</v>
      </c>
      <c r="H55" t="s">
        <v>219</v>
      </c>
      <c r="I55" t="s">
        <v>171</v>
      </c>
      <c r="L55" t="s">
        <v>56</v>
      </c>
      <c r="M55" s="1">
        <v>44335.951099537036</v>
      </c>
      <c r="N55" t="s">
        <v>37</v>
      </c>
      <c r="O55" t="s">
        <v>38</v>
      </c>
      <c r="P55" t="s">
        <v>38</v>
      </c>
      <c r="Q55" t="s">
        <v>38</v>
      </c>
      <c r="R55" t="s">
        <v>6</v>
      </c>
      <c r="S55" t="s">
        <v>6</v>
      </c>
      <c r="T55" t="s">
        <v>36</v>
      </c>
      <c r="U55" t="s">
        <v>6</v>
      </c>
      <c r="V55" t="s">
        <v>6</v>
      </c>
      <c r="W55" t="s">
        <v>6</v>
      </c>
      <c r="X55" t="s">
        <v>177</v>
      </c>
      <c r="Y55" t="s">
        <v>135</v>
      </c>
      <c r="Z55" t="s">
        <v>6</v>
      </c>
      <c r="AA55" t="s">
        <v>6</v>
      </c>
      <c r="AB55" t="s">
        <v>6</v>
      </c>
      <c r="AC55" t="s">
        <v>6</v>
      </c>
      <c r="AD55" t="s">
        <v>11</v>
      </c>
    </row>
    <row r="56" spans="1:30" x14ac:dyDescent="0.35">
      <c r="A56" t="s">
        <v>36</v>
      </c>
      <c r="B56" t="s">
        <v>247</v>
      </c>
      <c r="E56" t="s">
        <v>248</v>
      </c>
      <c r="F56" t="s">
        <v>249</v>
      </c>
      <c r="G56" t="s">
        <v>42</v>
      </c>
      <c r="H56">
        <v>94040</v>
      </c>
      <c r="I56" t="s">
        <v>43</v>
      </c>
      <c r="L56" t="s">
        <v>250</v>
      </c>
      <c r="M56" s="1">
        <v>44306.653483796297</v>
      </c>
      <c r="N56" t="s">
        <v>37</v>
      </c>
      <c r="O56" t="s">
        <v>38</v>
      </c>
      <c r="P56" t="s">
        <v>38</v>
      </c>
      <c r="Q56" t="s">
        <v>38</v>
      </c>
      <c r="R56" t="s">
        <v>6</v>
      </c>
      <c r="S56" t="s">
        <v>6</v>
      </c>
      <c r="T56" t="s">
        <v>36</v>
      </c>
      <c r="U56" t="s">
        <v>6</v>
      </c>
      <c r="V56" t="s">
        <v>6</v>
      </c>
      <c r="W56" t="s">
        <v>63</v>
      </c>
      <c r="X56" t="s">
        <v>134</v>
      </c>
      <c r="Y56" t="s">
        <v>57</v>
      </c>
      <c r="Z56" t="s">
        <v>6</v>
      </c>
      <c r="AA56" t="s">
        <v>6</v>
      </c>
      <c r="AB56" t="s">
        <v>6</v>
      </c>
      <c r="AC56" t="s">
        <v>6</v>
      </c>
      <c r="AD56" t="s">
        <v>7</v>
      </c>
    </row>
    <row r="57" spans="1:30" x14ac:dyDescent="0.35">
      <c r="A57" t="s">
        <v>36</v>
      </c>
      <c r="B57" t="s">
        <v>362</v>
      </c>
      <c r="E57" t="s">
        <v>363</v>
      </c>
      <c r="F57" t="s">
        <v>364</v>
      </c>
      <c r="G57" t="s">
        <v>42</v>
      </c>
      <c r="H57">
        <v>80601</v>
      </c>
      <c r="I57" t="s">
        <v>365</v>
      </c>
      <c r="L57" t="s">
        <v>56</v>
      </c>
      <c r="M57" s="1">
        <v>44314.6562962963</v>
      </c>
      <c r="N57" t="s">
        <v>37</v>
      </c>
      <c r="O57" t="s">
        <v>38</v>
      </c>
      <c r="P57" t="s">
        <v>38</v>
      </c>
      <c r="Q57" t="s">
        <v>38</v>
      </c>
      <c r="R57" t="s">
        <v>6</v>
      </c>
      <c r="S57" t="s">
        <v>36</v>
      </c>
      <c r="T57" t="s">
        <v>6</v>
      </c>
      <c r="U57" t="s">
        <v>6</v>
      </c>
      <c r="V57" t="s">
        <v>6</v>
      </c>
      <c r="W57" t="s">
        <v>128</v>
      </c>
      <c r="X57" t="s">
        <v>64</v>
      </c>
      <c r="Y57" t="s">
        <v>47</v>
      </c>
      <c r="Z57" t="s">
        <v>36</v>
      </c>
      <c r="AA57" t="s">
        <v>6</v>
      </c>
      <c r="AB57" t="s">
        <v>6</v>
      </c>
      <c r="AC57" t="s">
        <v>6</v>
      </c>
      <c r="AD57" t="s">
        <v>7</v>
      </c>
    </row>
    <row r="58" spans="1:30" x14ac:dyDescent="0.35">
      <c r="A58" t="s">
        <v>36</v>
      </c>
      <c r="B58" t="s">
        <v>389</v>
      </c>
      <c r="E58" t="s">
        <v>390</v>
      </c>
      <c r="F58" t="s">
        <v>138</v>
      </c>
      <c r="G58" t="s">
        <v>42</v>
      </c>
      <c r="H58">
        <v>90401</v>
      </c>
      <c r="I58" t="s">
        <v>43</v>
      </c>
      <c r="L58" t="s">
        <v>73</v>
      </c>
      <c r="M58" s="1">
        <v>44336.613368055558</v>
      </c>
      <c r="N58" t="s">
        <v>37</v>
      </c>
      <c r="O58" t="s">
        <v>38</v>
      </c>
      <c r="P58" t="s">
        <v>38</v>
      </c>
      <c r="Q58" t="s">
        <v>38</v>
      </c>
      <c r="R58" t="s">
        <v>6</v>
      </c>
      <c r="S58" t="s">
        <v>6</v>
      </c>
      <c r="T58" t="s">
        <v>6</v>
      </c>
      <c r="U58" t="s">
        <v>6</v>
      </c>
      <c r="V58" t="s">
        <v>36</v>
      </c>
      <c r="W58" t="s">
        <v>63</v>
      </c>
      <c r="X58" t="s">
        <v>134</v>
      </c>
      <c r="Y58" t="s">
        <v>74</v>
      </c>
      <c r="Z58" t="s">
        <v>36</v>
      </c>
      <c r="AA58" t="s">
        <v>36</v>
      </c>
      <c r="AB58" t="s">
        <v>6</v>
      </c>
      <c r="AC58" t="s">
        <v>6</v>
      </c>
      <c r="AD58" t="s">
        <v>7</v>
      </c>
    </row>
    <row r="59" spans="1:30" x14ac:dyDescent="0.35">
      <c r="A59" t="s">
        <v>36</v>
      </c>
      <c r="B59" t="s">
        <v>394</v>
      </c>
      <c r="E59" t="s">
        <v>395</v>
      </c>
      <c r="F59" t="s">
        <v>396</v>
      </c>
      <c r="G59" t="s">
        <v>42</v>
      </c>
      <c r="H59">
        <v>33301</v>
      </c>
      <c r="I59" t="s">
        <v>61</v>
      </c>
      <c r="L59" t="s">
        <v>56</v>
      </c>
      <c r="M59" s="1">
        <v>44309.390625</v>
      </c>
      <c r="N59" t="s">
        <v>37</v>
      </c>
      <c r="O59" t="s">
        <v>38</v>
      </c>
      <c r="P59" t="s">
        <v>38</v>
      </c>
      <c r="Q59" t="s">
        <v>38</v>
      </c>
      <c r="R59" t="s">
        <v>6</v>
      </c>
      <c r="S59" t="s">
        <v>6</v>
      </c>
      <c r="T59" t="s">
        <v>6</v>
      </c>
      <c r="U59" t="s">
        <v>6</v>
      </c>
      <c r="V59" t="s">
        <v>36</v>
      </c>
      <c r="W59" t="s">
        <v>6</v>
      </c>
      <c r="X59" t="s">
        <v>64</v>
      </c>
      <c r="Y59" t="s">
        <v>57</v>
      </c>
      <c r="Z59" t="s">
        <v>6</v>
      </c>
      <c r="AA59" t="s">
        <v>6</v>
      </c>
      <c r="AB59" t="s">
        <v>6</v>
      </c>
      <c r="AC59" t="s">
        <v>6</v>
      </c>
      <c r="AD59" t="s">
        <v>7</v>
      </c>
    </row>
    <row r="60" spans="1:30" x14ac:dyDescent="0.35">
      <c r="A60" t="s">
        <v>36</v>
      </c>
      <c r="B60" t="s">
        <v>166</v>
      </c>
      <c r="E60" t="s">
        <v>454</v>
      </c>
      <c r="F60" t="s">
        <v>455</v>
      </c>
      <c r="G60" t="s">
        <v>42</v>
      </c>
      <c r="H60">
        <v>80305</v>
      </c>
      <c r="I60" t="s">
        <v>365</v>
      </c>
      <c r="L60" t="s">
        <v>456</v>
      </c>
      <c r="M60" s="1">
        <v>44274.601469907408</v>
      </c>
      <c r="N60" t="s">
        <v>37</v>
      </c>
      <c r="O60" t="s">
        <v>38</v>
      </c>
      <c r="P60" t="s">
        <v>38</v>
      </c>
      <c r="Q60" t="s">
        <v>38</v>
      </c>
      <c r="R60" t="s">
        <v>6</v>
      </c>
      <c r="S60" t="s">
        <v>6</v>
      </c>
      <c r="T60" t="s">
        <v>36</v>
      </c>
      <c r="U60" t="s">
        <v>6</v>
      </c>
      <c r="V60" t="s">
        <v>6</v>
      </c>
      <c r="W60" t="s">
        <v>6</v>
      </c>
      <c r="X60" t="s">
        <v>146</v>
      </c>
      <c r="Y60" t="s">
        <v>47</v>
      </c>
      <c r="Z60" t="s">
        <v>6</v>
      </c>
      <c r="AA60" t="s">
        <v>6</v>
      </c>
      <c r="AB60" t="s">
        <v>6</v>
      </c>
      <c r="AC60" t="s">
        <v>6</v>
      </c>
      <c r="AD60" t="s">
        <v>7</v>
      </c>
    </row>
    <row r="61" spans="1:30" x14ac:dyDescent="0.35">
      <c r="A61" t="s">
        <v>36</v>
      </c>
      <c r="B61" t="s">
        <v>179</v>
      </c>
      <c r="E61" t="s">
        <v>641</v>
      </c>
      <c r="F61" t="s">
        <v>642</v>
      </c>
      <c r="G61" t="s">
        <v>42</v>
      </c>
      <c r="H61">
        <v>89519</v>
      </c>
      <c r="I61" t="s">
        <v>107</v>
      </c>
      <c r="L61" t="s">
        <v>56</v>
      </c>
      <c r="M61" s="1">
        <v>44315.382719907408</v>
      </c>
      <c r="N61" t="s">
        <v>37</v>
      </c>
      <c r="O61" t="s">
        <v>38</v>
      </c>
      <c r="P61" t="s">
        <v>38</v>
      </c>
      <c r="Q61" t="s">
        <v>38</v>
      </c>
      <c r="R61" t="s">
        <v>6</v>
      </c>
      <c r="S61" t="s">
        <v>6</v>
      </c>
      <c r="T61" t="s">
        <v>6</v>
      </c>
      <c r="U61" t="s">
        <v>6</v>
      </c>
      <c r="V61" t="s">
        <v>36</v>
      </c>
      <c r="W61" t="s">
        <v>6</v>
      </c>
      <c r="X61" t="s">
        <v>64</v>
      </c>
      <c r="Y61" t="s">
        <v>135</v>
      </c>
      <c r="Z61" t="s">
        <v>6</v>
      </c>
      <c r="AA61" t="s">
        <v>6</v>
      </c>
      <c r="AB61" t="s">
        <v>6</v>
      </c>
      <c r="AC61" t="s">
        <v>36</v>
      </c>
      <c r="AD61" t="s">
        <v>7</v>
      </c>
    </row>
    <row r="62" spans="1:30" x14ac:dyDescent="0.35">
      <c r="A62" t="s">
        <v>36</v>
      </c>
      <c r="B62" t="s">
        <v>75</v>
      </c>
      <c r="E62" t="s">
        <v>643</v>
      </c>
      <c r="F62" t="s">
        <v>328</v>
      </c>
      <c r="G62" t="s">
        <v>42</v>
      </c>
      <c r="H62">
        <v>91302</v>
      </c>
      <c r="I62" t="s">
        <v>43</v>
      </c>
      <c r="L62" t="s">
        <v>188</v>
      </c>
      <c r="M62" s="1">
        <v>44315.528715277775</v>
      </c>
      <c r="N62" t="s">
        <v>37</v>
      </c>
      <c r="O62" t="s">
        <v>38</v>
      </c>
      <c r="P62" t="s">
        <v>38</v>
      </c>
      <c r="Q62" t="s">
        <v>38</v>
      </c>
      <c r="R62" t="s">
        <v>6</v>
      </c>
      <c r="S62" t="s">
        <v>6</v>
      </c>
      <c r="T62" t="s">
        <v>6</v>
      </c>
      <c r="U62" t="s">
        <v>6</v>
      </c>
      <c r="V62" t="s">
        <v>6</v>
      </c>
      <c r="W62" t="s">
        <v>6</v>
      </c>
      <c r="X62" t="s">
        <v>86</v>
      </c>
      <c r="Y62" t="s">
        <v>57</v>
      </c>
      <c r="Z62" t="s">
        <v>36</v>
      </c>
      <c r="AA62" t="s">
        <v>36</v>
      </c>
      <c r="AB62" t="s">
        <v>6</v>
      </c>
      <c r="AC62" t="s">
        <v>36</v>
      </c>
      <c r="AD62" t="s">
        <v>7</v>
      </c>
    </row>
    <row r="63" spans="1:30" x14ac:dyDescent="0.35">
      <c r="A63" t="s">
        <v>36</v>
      </c>
      <c r="B63" t="s">
        <v>687</v>
      </c>
      <c r="E63" t="s">
        <v>688</v>
      </c>
      <c r="F63" t="s">
        <v>299</v>
      </c>
      <c r="G63" t="s">
        <v>42</v>
      </c>
      <c r="H63">
        <v>10001</v>
      </c>
      <c r="I63" t="s">
        <v>214</v>
      </c>
      <c r="L63" t="s">
        <v>285</v>
      </c>
      <c r="M63" s="1">
        <v>44315.372453703705</v>
      </c>
      <c r="N63" t="s">
        <v>37</v>
      </c>
      <c r="O63" t="s">
        <v>38</v>
      </c>
      <c r="P63" t="s">
        <v>38</v>
      </c>
      <c r="Q63" t="s">
        <v>38</v>
      </c>
      <c r="R63" t="s">
        <v>6</v>
      </c>
      <c r="S63" t="s">
        <v>6</v>
      </c>
      <c r="T63" t="s">
        <v>36</v>
      </c>
      <c r="U63" t="s">
        <v>6</v>
      </c>
      <c r="V63" t="s">
        <v>6</v>
      </c>
      <c r="W63" t="s">
        <v>6</v>
      </c>
      <c r="X63" t="s">
        <v>177</v>
      </c>
      <c r="Y63" t="s">
        <v>47</v>
      </c>
      <c r="Z63" t="s">
        <v>36</v>
      </c>
      <c r="AA63" t="s">
        <v>36</v>
      </c>
      <c r="AB63" t="s">
        <v>6</v>
      </c>
      <c r="AC63" t="s">
        <v>6</v>
      </c>
      <c r="AD63" t="s">
        <v>7</v>
      </c>
    </row>
    <row r="64" spans="1:30" x14ac:dyDescent="0.35">
      <c r="A64" t="s">
        <v>36</v>
      </c>
      <c r="B64" t="s">
        <v>67</v>
      </c>
      <c r="E64" t="s">
        <v>697</v>
      </c>
      <c r="F64" t="s">
        <v>674</v>
      </c>
      <c r="G64" t="s">
        <v>42</v>
      </c>
      <c r="H64">
        <v>60611</v>
      </c>
      <c r="I64" t="s">
        <v>443</v>
      </c>
      <c r="L64" t="s">
        <v>458</v>
      </c>
      <c r="M64" s="1">
        <v>44312.274537037039</v>
      </c>
      <c r="N64" t="s">
        <v>37</v>
      </c>
      <c r="O64" t="s">
        <v>38</v>
      </c>
      <c r="P64" t="s">
        <v>38</v>
      </c>
      <c r="Q64" t="s">
        <v>38</v>
      </c>
      <c r="R64" t="s">
        <v>6</v>
      </c>
      <c r="S64" t="s">
        <v>6</v>
      </c>
      <c r="T64" t="s">
        <v>36</v>
      </c>
      <c r="U64" t="s">
        <v>36</v>
      </c>
      <c r="V64" t="s">
        <v>36</v>
      </c>
      <c r="W64" t="s">
        <v>6</v>
      </c>
      <c r="X64" t="s">
        <v>134</v>
      </c>
      <c r="Y64" t="s">
        <v>135</v>
      </c>
      <c r="Z64" t="s">
        <v>36</v>
      </c>
      <c r="AA64" t="s">
        <v>6</v>
      </c>
      <c r="AB64" t="s">
        <v>6</v>
      </c>
      <c r="AC64" t="s">
        <v>36</v>
      </c>
      <c r="AD64" t="s">
        <v>7</v>
      </c>
    </row>
    <row r="65" spans="1:30" x14ac:dyDescent="0.35">
      <c r="A65" t="s">
        <v>36</v>
      </c>
      <c r="B65" t="s">
        <v>166</v>
      </c>
      <c r="E65" t="s">
        <v>711</v>
      </c>
      <c r="F65" t="s">
        <v>712</v>
      </c>
      <c r="G65" t="s">
        <v>42</v>
      </c>
      <c r="H65">
        <v>86429</v>
      </c>
      <c r="I65" t="s">
        <v>606</v>
      </c>
      <c r="L65" t="s">
        <v>246</v>
      </c>
      <c r="M65" s="1">
        <v>44308.652731481481</v>
      </c>
      <c r="N65" t="s">
        <v>37</v>
      </c>
      <c r="O65" t="s">
        <v>38</v>
      </c>
      <c r="P65" t="s">
        <v>38</v>
      </c>
      <c r="Q65" t="s">
        <v>38</v>
      </c>
      <c r="R65" t="s">
        <v>6</v>
      </c>
      <c r="S65" t="s">
        <v>6</v>
      </c>
      <c r="T65" t="s">
        <v>6</v>
      </c>
      <c r="U65" t="s">
        <v>36</v>
      </c>
      <c r="V65" t="s">
        <v>6</v>
      </c>
      <c r="W65" t="s">
        <v>6</v>
      </c>
      <c r="X65" t="s">
        <v>64</v>
      </c>
      <c r="Y65" t="s">
        <v>74</v>
      </c>
      <c r="Z65" t="s">
        <v>36</v>
      </c>
      <c r="AA65" t="s">
        <v>36</v>
      </c>
      <c r="AB65" t="s">
        <v>6</v>
      </c>
      <c r="AC65" t="s">
        <v>6</v>
      </c>
      <c r="AD65" t="s">
        <v>7</v>
      </c>
    </row>
    <row r="66" spans="1:30" x14ac:dyDescent="0.35">
      <c r="A66" t="s">
        <v>36</v>
      </c>
      <c r="B66" t="s">
        <v>750</v>
      </c>
      <c r="E66" t="s">
        <v>751</v>
      </c>
      <c r="F66" t="s">
        <v>491</v>
      </c>
      <c r="G66" t="s">
        <v>42</v>
      </c>
      <c r="H66">
        <v>78758</v>
      </c>
      <c r="I66" t="s">
        <v>261</v>
      </c>
      <c r="L66" t="s">
        <v>752</v>
      </c>
      <c r="M66" s="1">
        <v>44315.374467592592</v>
      </c>
      <c r="N66" t="s">
        <v>37</v>
      </c>
      <c r="O66" t="s">
        <v>38</v>
      </c>
      <c r="P66" t="s">
        <v>38</v>
      </c>
      <c r="Q66" t="s">
        <v>38</v>
      </c>
      <c r="R66" t="s">
        <v>6</v>
      </c>
      <c r="S66" t="s">
        <v>6</v>
      </c>
      <c r="T66" t="s">
        <v>36</v>
      </c>
      <c r="U66" t="s">
        <v>6</v>
      </c>
      <c r="V66" t="s">
        <v>36</v>
      </c>
      <c r="W66" t="s">
        <v>6</v>
      </c>
      <c r="X66" t="s">
        <v>86</v>
      </c>
      <c r="Y66" t="s">
        <v>74</v>
      </c>
      <c r="Z66" t="s">
        <v>6</v>
      </c>
      <c r="AA66" t="s">
        <v>6</v>
      </c>
      <c r="AB66" t="s">
        <v>6</v>
      </c>
      <c r="AC66" t="s">
        <v>36</v>
      </c>
      <c r="AD66" t="s">
        <v>7</v>
      </c>
    </row>
    <row r="67" spans="1:30" x14ac:dyDescent="0.35">
      <c r="A67" t="s">
        <v>36</v>
      </c>
      <c r="B67" t="s">
        <v>178</v>
      </c>
      <c r="E67" t="s">
        <v>781</v>
      </c>
      <c r="F67" t="s">
        <v>782</v>
      </c>
      <c r="G67" t="s">
        <v>42</v>
      </c>
      <c r="H67">
        <v>39401</v>
      </c>
      <c r="I67" t="s">
        <v>783</v>
      </c>
      <c r="L67" t="s">
        <v>246</v>
      </c>
      <c r="M67" s="1">
        <v>44326.380335648151</v>
      </c>
      <c r="N67" t="s">
        <v>37</v>
      </c>
      <c r="O67" t="s">
        <v>38</v>
      </c>
      <c r="P67" t="s">
        <v>38</v>
      </c>
      <c r="Q67" t="s">
        <v>38</v>
      </c>
      <c r="R67" t="s">
        <v>6</v>
      </c>
      <c r="S67" t="s">
        <v>6</v>
      </c>
      <c r="T67" t="s">
        <v>6</v>
      </c>
      <c r="U67" t="s">
        <v>6</v>
      </c>
      <c r="V67" t="s">
        <v>36</v>
      </c>
      <c r="W67" t="s">
        <v>6</v>
      </c>
      <c r="X67" t="s">
        <v>64</v>
      </c>
      <c r="Y67" t="s">
        <v>57</v>
      </c>
      <c r="Z67" t="s">
        <v>6</v>
      </c>
      <c r="AA67" t="s">
        <v>6</v>
      </c>
      <c r="AB67" t="s">
        <v>6</v>
      </c>
      <c r="AC67" t="s">
        <v>6</v>
      </c>
      <c r="AD67" t="s">
        <v>7</v>
      </c>
    </row>
    <row r="68" spans="1:30" x14ac:dyDescent="0.35">
      <c r="A68" t="s">
        <v>36</v>
      </c>
      <c r="B68" t="s">
        <v>842</v>
      </c>
      <c r="E68" t="s">
        <v>843</v>
      </c>
      <c r="F68" t="s">
        <v>106</v>
      </c>
      <c r="G68" t="s">
        <v>42</v>
      </c>
      <c r="H68">
        <v>89109</v>
      </c>
      <c r="I68" t="s">
        <v>107</v>
      </c>
      <c r="L68" t="s">
        <v>56</v>
      </c>
      <c r="M68" s="1">
        <v>44336.409016203703</v>
      </c>
      <c r="N68" t="s">
        <v>37</v>
      </c>
      <c r="O68" t="s">
        <v>38</v>
      </c>
      <c r="P68" t="s">
        <v>38</v>
      </c>
      <c r="Q68" t="s">
        <v>38</v>
      </c>
      <c r="R68" t="s">
        <v>6</v>
      </c>
      <c r="S68" t="s">
        <v>6</v>
      </c>
      <c r="T68" t="s">
        <v>6</v>
      </c>
      <c r="U68" t="s">
        <v>6</v>
      </c>
      <c r="V68" t="s">
        <v>6</v>
      </c>
      <c r="W68" t="s">
        <v>6</v>
      </c>
      <c r="X68" t="s">
        <v>86</v>
      </c>
      <c r="Y68" t="s">
        <v>57</v>
      </c>
      <c r="Z68" t="s">
        <v>6</v>
      </c>
      <c r="AA68" t="s">
        <v>6</v>
      </c>
      <c r="AB68" t="s">
        <v>6</v>
      </c>
      <c r="AC68" t="s">
        <v>6</v>
      </c>
      <c r="AD68" t="s">
        <v>7</v>
      </c>
    </row>
    <row r="69" spans="1:30" x14ac:dyDescent="0.35">
      <c r="A69" t="s">
        <v>36</v>
      </c>
      <c r="B69" t="s">
        <v>873</v>
      </c>
      <c r="E69" t="s">
        <v>874</v>
      </c>
      <c r="F69" t="s">
        <v>299</v>
      </c>
      <c r="G69" t="s">
        <v>42</v>
      </c>
      <c r="H69">
        <v>10005</v>
      </c>
      <c r="I69" t="s">
        <v>214</v>
      </c>
      <c r="L69" t="s">
        <v>875</v>
      </c>
      <c r="M69" s="1">
        <v>44312.15053240741</v>
      </c>
      <c r="N69" t="s">
        <v>37</v>
      </c>
      <c r="O69" t="s">
        <v>38</v>
      </c>
      <c r="P69" t="s">
        <v>38</v>
      </c>
      <c r="Q69" t="s">
        <v>38</v>
      </c>
      <c r="R69" t="s">
        <v>6</v>
      </c>
      <c r="S69" t="s">
        <v>6</v>
      </c>
      <c r="T69" t="s">
        <v>36</v>
      </c>
      <c r="U69" t="s">
        <v>6</v>
      </c>
      <c r="V69" t="s">
        <v>36</v>
      </c>
      <c r="W69" t="s">
        <v>6</v>
      </c>
      <c r="X69" t="s">
        <v>134</v>
      </c>
      <c r="Y69" t="s">
        <v>135</v>
      </c>
      <c r="Z69" t="s">
        <v>36</v>
      </c>
      <c r="AA69" t="s">
        <v>36</v>
      </c>
      <c r="AB69" t="s">
        <v>6</v>
      </c>
      <c r="AC69" t="s">
        <v>36</v>
      </c>
      <c r="AD69" t="s">
        <v>7</v>
      </c>
    </row>
    <row r="70" spans="1:30" x14ac:dyDescent="0.35">
      <c r="A70" t="s">
        <v>36</v>
      </c>
      <c r="B70" t="s">
        <v>189</v>
      </c>
      <c r="E70" t="s">
        <v>899</v>
      </c>
      <c r="F70" t="s">
        <v>310</v>
      </c>
      <c r="G70" t="s">
        <v>43</v>
      </c>
      <c r="H70" t="s">
        <v>900</v>
      </c>
      <c r="I70" t="s">
        <v>316</v>
      </c>
      <c r="L70" t="s">
        <v>56</v>
      </c>
      <c r="M70" s="1">
        <v>44314.462881944448</v>
      </c>
      <c r="N70" t="s">
        <v>37</v>
      </c>
      <c r="O70" t="s">
        <v>38</v>
      </c>
      <c r="P70" t="s">
        <v>38</v>
      </c>
      <c r="Q70" t="s">
        <v>38</v>
      </c>
      <c r="R70" t="s">
        <v>6</v>
      </c>
      <c r="S70" t="s">
        <v>36</v>
      </c>
      <c r="T70" t="s">
        <v>6</v>
      </c>
      <c r="U70" t="s">
        <v>36</v>
      </c>
      <c r="V70" t="s">
        <v>36</v>
      </c>
      <c r="W70" t="s">
        <v>6</v>
      </c>
      <c r="X70" t="s">
        <v>64</v>
      </c>
      <c r="Y70" t="s">
        <v>47</v>
      </c>
      <c r="Z70" t="s">
        <v>6</v>
      </c>
      <c r="AA70" t="s">
        <v>6</v>
      </c>
      <c r="AB70" t="s">
        <v>6</v>
      </c>
      <c r="AC70" t="s">
        <v>6</v>
      </c>
      <c r="AD70" t="s">
        <v>11</v>
      </c>
    </row>
    <row r="71" spans="1:30" x14ac:dyDescent="0.35">
      <c r="A71" t="s">
        <v>36</v>
      </c>
      <c r="B71" t="s">
        <v>904</v>
      </c>
      <c r="E71" t="s">
        <v>905</v>
      </c>
      <c r="F71" t="s">
        <v>674</v>
      </c>
      <c r="G71" t="s">
        <v>42</v>
      </c>
      <c r="H71">
        <v>60661</v>
      </c>
      <c r="I71" t="s">
        <v>443</v>
      </c>
      <c r="L71" t="s">
        <v>188</v>
      </c>
      <c r="M71" s="1">
        <v>44321.272037037037</v>
      </c>
      <c r="N71" t="s">
        <v>37</v>
      </c>
      <c r="O71" t="s">
        <v>38</v>
      </c>
      <c r="P71" t="s">
        <v>38</v>
      </c>
      <c r="Q71" t="s">
        <v>38</v>
      </c>
      <c r="R71" t="s">
        <v>6</v>
      </c>
      <c r="S71" t="s">
        <v>6</v>
      </c>
      <c r="T71" t="s">
        <v>36</v>
      </c>
      <c r="U71" t="s">
        <v>6</v>
      </c>
      <c r="V71" t="s">
        <v>6</v>
      </c>
      <c r="W71" t="s">
        <v>63</v>
      </c>
      <c r="X71" t="s">
        <v>146</v>
      </c>
      <c r="Y71" t="s">
        <v>74</v>
      </c>
      <c r="Z71" t="s">
        <v>6</v>
      </c>
      <c r="AA71" t="s">
        <v>6</v>
      </c>
      <c r="AB71" t="s">
        <v>6</v>
      </c>
      <c r="AC71" t="s">
        <v>6</v>
      </c>
      <c r="AD71" t="s">
        <v>7</v>
      </c>
    </row>
    <row r="72" spans="1:30" x14ac:dyDescent="0.35">
      <c r="A72" t="s">
        <v>36</v>
      </c>
      <c r="B72" t="s">
        <v>965</v>
      </c>
      <c r="E72" t="s">
        <v>966</v>
      </c>
      <c r="F72" t="s">
        <v>967</v>
      </c>
      <c r="G72" t="s">
        <v>43</v>
      </c>
      <c r="H72" t="s">
        <v>968</v>
      </c>
      <c r="I72" t="s">
        <v>269</v>
      </c>
      <c r="L72" t="s">
        <v>56</v>
      </c>
      <c r="M72" s="1">
        <v>44330.43408564815</v>
      </c>
      <c r="N72" t="s">
        <v>37</v>
      </c>
      <c r="O72" t="s">
        <v>38</v>
      </c>
      <c r="P72" t="s">
        <v>38</v>
      </c>
      <c r="Q72" t="s">
        <v>38</v>
      </c>
      <c r="R72" t="s">
        <v>6</v>
      </c>
      <c r="S72" t="s">
        <v>6</v>
      </c>
      <c r="T72" t="s">
        <v>6</v>
      </c>
      <c r="U72" t="s">
        <v>6</v>
      </c>
      <c r="V72" t="s">
        <v>36</v>
      </c>
      <c r="W72" t="s">
        <v>128</v>
      </c>
      <c r="X72" t="s">
        <v>86</v>
      </c>
      <c r="Y72" t="s">
        <v>74</v>
      </c>
      <c r="Z72" t="s">
        <v>6</v>
      </c>
      <c r="AA72" t="s">
        <v>6</v>
      </c>
      <c r="AB72" t="s">
        <v>6</v>
      </c>
      <c r="AC72" t="s">
        <v>6</v>
      </c>
      <c r="AD72" t="s">
        <v>11</v>
      </c>
    </row>
    <row r="73" spans="1:30" x14ac:dyDescent="0.35">
      <c r="A73" t="s">
        <v>36</v>
      </c>
      <c r="B73" t="s">
        <v>75</v>
      </c>
      <c r="E73" t="s">
        <v>996</v>
      </c>
      <c r="F73" t="s">
        <v>997</v>
      </c>
      <c r="G73" t="s">
        <v>42</v>
      </c>
      <c r="H73">
        <v>33919</v>
      </c>
      <c r="I73" t="s">
        <v>61</v>
      </c>
      <c r="L73" t="s">
        <v>56</v>
      </c>
      <c r="M73" s="1">
        <v>44323.61173611111</v>
      </c>
      <c r="N73" t="s">
        <v>37</v>
      </c>
      <c r="O73" t="s">
        <v>38</v>
      </c>
      <c r="P73" t="s">
        <v>38</v>
      </c>
      <c r="Q73" t="s">
        <v>38</v>
      </c>
      <c r="R73" t="s">
        <v>6</v>
      </c>
      <c r="S73" t="s">
        <v>6</v>
      </c>
      <c r="T73" t="s">
        <v>6</v>
      </c>
      <c r="U73" t="s">
        <v>6</v>
      </c>
      <c r="V73" t="s">
        <v>36</v>
      </c>
      <c r="W73" t="s">
        <v>63</v>
      </c>
      <c r="X73" t="s">
        <v>86</v>
      </c>
      <c r="Y73" t="s">
        <v>74</v>
      </c>
      <c r="Z73" t="s">
        <v>6</v>
      </c>
      <c r="AA73" t="s">
        <v>6</v>
      </c>
      <c r="AB73" t="s">
        <v>6</v>
      </c>
      <c r="AC73" t="s">
        <v>6</v>
      </c>
      <c r="AD73" t="s">
        <v>7</v>
      </c>
    </row>
    <row r="74" spans="1:30" x14ac:dyDescent="0.35">
      <c r="A74" t="s">
        <v>36</v>
      </c>
      <c r="B74" t="s">
        <v>753</v>
      </c>
      <c r="E74" t="s">
        <v>1102</v>
      </c>
      <c r="F74" t="s">
        <v>1103</v>
      </c>
      <c r="G74" t="s">
        <v>42</v>
      </c>
      <c r="H74" t="s">
        <v>1104</v>
      </c>
      <c r="I74" t="s">
        <v>606</v>
      </c>
      <c r="L74" t="s">
        <v>246</v>
      </c>
      <c r="M74" s="1">
        <v>44334.967569444445</v>
      </c>
      <c r="N74" t="s">
        <v>37</v>
      </c>
      <c r="O74" t="s">
        <v>38</v>
      </c>
      <c r="P74" t="s">
        <v>38</v>
      </c>
      <c r="Q74" t="s">
        <v>38</v>
      </c>
      <c r="R74" t="s">
        <v>6</v>
      </c>
      <c r="S74" t="s">
        <v>36</v>
      </c>
      <c r="T74" t="s">
        <v>36</v>
      </c>
      <c r="U74" t="s">
        <v>36</v>
      </c>
      <c r="V74" t="s">
        <v>6</v>
      </c>
      <c r="W74" t="s">
        <v>6</v>
      </c>
      <c r="X74" t="s">
        <v>64</v>
      </c>
      <c r="Y74" t="s">
        <v>47</v>
      </c>
      <c r="Z74" t="s">
        <v>6</v>
      </c>
      <c r="AA74" t="s">
        <v>6</v>
      </c>
      <c r="AB74" t="s">
        <v>6</v>
      </c>
      <c r="AC74" t="s">
        <v>36</v>
      </c>
      <c r="AD74" t="s">
        <v>7</v>
      </c>
    </row>
    <row r="75" spans="1:30" x14ac:dyDescent="0.35">
      <c r="A75" t="s">
        <v>36</v>
      </c>
      <c r="B75" t="s">
        <v>1109</v>
      </c>
      <c r="E75" t="s">
        <v>1110</v>
      </c>
      <c r="F75" t="s">
        <v>1111</v>
      </c>
      <c r="G75" t="s">
        <v>42</v>
      </c>
      <c r="H75">
        <v>11803</v>
      </c>
      <c r="I75" t="s">
        <v>214</v>
      </c>
      <c r="L75" t="s">
        <v>234</v>
      </c>
      <c r="M75" s="1">
        <v>44312.462013888886</v>
      </c>
      <c r="N75" t="s">
        <v>37</v>
      </c>
      <c r="O75" t="s">
        <v>38</v>
      </c>
      <c r="P75" t="s">
        <v>38</v>
      </c>
      <c r="Q75" t="s">
        <v>38</v>
      </c>
      <c r="R75" t="s">
        <v>6</v>
      </c>
      <c r="S75" t="s">
        <v>36</v>
      </c>
      <c r="T75" t="s">
        <v>36</v>
      </c>
      <c r="U75" t="s">
        <v>6</v>
      </c>
      <c r="V75" t="s">
        <v>36</v>
      </c>
      <c r="W75" t="s">
        <v>45</v>
      </c>
      <c r="X75" t="s">
        <v>46</v>
      </c>
      <c r="Y75" t="s">
        <v>57</v>
      </c>
      <c r="Z75" t="s">
        <v>6</v>
      </c>
      <c r="AA75" t="s">
        <v>6</v>
      </c>
      <c r="AB75" t="s">
        <v>6</v>
      </c>
      <c r="AC75" t="s">
        <v>6</v>
      </c>
      <c r="AD75" t="s">
        <v>7</v>
      </c>
    </row>
    <row r="76" spans="1:30" x14ac:dyDescent="0.35">
      <c r="A76" t="s">
        <v>36</v>
      </c>
      <c r="B76" t="s">
        <v>720</v>
      </c>
      <c r="E76" t="s">
        <v>671</v>
      </c>
      <c r="F76" t="s">
        <v>1131</v>
      </c>
      <c r="G76" t="s">
        <v>574</v>
      </c>
      <c r="H76">
        <v>20100</v>
      </c>
      <c r="I76" t="s">
        <v>55</v>
      </c>
      <c r="L76" t="s">
        <v>199</v>
      </c>
      <c r="M76" s="1">
        <v>44325.110671296294</v>
      </c>
      <c r="N76" t="s">
        <v>37</v>
      </c>
      <c r="O76" t="s">
        <v>38</v>
      </c>
      <c r="P76" t="s">
        <v>38</v>
      </c>
      <c r="Q76" t="s">
        <v>38</v>
      </c>
      <c r="R76" t="s">
        <v>6</v>
      </c>
      <c r="S76" t="s">
        <v>36</v>
      </c>
      <c r="T76" t="s">
        <v>6</v>
      </c>
      <c r="U76" t="s">
        <v>6</v>
      </c>
      <c r="V76" t="s">
        <v>36</v>
      </c>
      <c r="W76" t="s">
        <v>6</v>
      </c>
      <c r="X76" t="s">
        <v>64</v>
      </c>
      <c r="Y76" t="s">
        <v>47</v>
      </c>
      <c r="Z76" t="s">
        <v>36</v>
      </c>
      <c r="AA76" t="s">
        <v>36</v>
      </c>
      <c r="AB76" t="s">
        <v>6</v>
      </c>
      <c r="AC76" t="s">
        <v>6</v>
      </c>
      <c r="AD76" t="s">
        <v>575</v>
      </c>
    </row>
    <row r="77" spans="1:30" x14ac:dyDescent="0.35">
      <c r="A77" t="s">
        <v>36</v>
      </c>
      <c r="B77" t="s">
        <v>1204</v>
      </c>
      <c r="E77" t="s">
        <v>1205</v>
      </c>
      <c r="F77" t="s">
        <v>1206</v>
      </c>
      <c r="G77" t="s">
        <v>42</v>
      </c>
      <c r="H77">
        <v>31313</v>
      </c>
      <c r="I77" t="s">
        <v>229</v>
      </c>
      <c r="L77" t="s">
        <v>1207</v>
      </c>
      <c r="M77" s="1">
        <v>44336.231342592589</v>
      </c>
      <c r="N77" t="s">
        <v>37</v>
      </c>
      <c r="O77" t="s">
        <v>38</v>
      </c>
      <c r="P77" t="s">
        <v>38</v>
      </c>
      <c r="Q77" t="s">
        <v>38</v>
      </c>
      <c r="R77" t="s">
        <v>6</v>
      </c>
      <c r="S77" t="s">
        <v>36</v>
      </c>
      <c r="T77" t="s">
        <v>6</v>
      </c>
      <c r="U77" t="s">
        <v>6</v>
      </c>
      <c r="V77" t="s">
        <v>36</v>
      </c>
      <c r="W77" t="s">
        <v>6</v>
      </c>
      <c r="X77" t="s">
        <v>64</v>
      </c>
      <c r="Y77" t="s">
        <v>57</v>
      </c>
      <c r="Z77" t="s">
        <v>36</v>
      </c>
      <c r="AA77" t="s">
        <v>36</v>
      </c>
      <c r="AB77" t="s">
        <v>6</v>
      </c>
      <c r="AC77" t="s">
        <v>36</v>
      </c>
      <c r="AD77" t="s">
        <v>7</v>
      </c>
    </row>
    <row r="78" spans="1:30" x14ac:dyDescent="0.35">
      <c r="A78" t="s">
        <v>36</v>
      </c>
      <c r="B78" t="s">
        <v>1288</v>
      </c>
      <c r="E78" t="s">
        <v>1289</v>
      </c>
      <c r="F78" t="s">
        <v>218</v>
      </c>
      <c r="G78" t="s">
        <v>43</v>
      </c>
      <c r="H78" t="s">
        <v>1290</v>
      </c>
      <c r="I78" t="s">
        <v>171</v>
      </c>
      <c r="L78" t="s">
        <v>1291</v>
      </c>
      <c r="M78" s="1">
        <v>44315.389236111114</v>
      </c>
      <c r="N78" t="s">
        <v>37</v>
      </c>
      <c r="O78" t="s">
        <v>38</v>
      </c>
      <c r="P78" t="s">
        <v>38</v>
      </c>
      <c r="Q78" t="s">
        <v>38</v>
      </c>
      <c r="R78" t="s">
        <v>6</v>
      </c>
      <c r="S78" t="s">
        <v>6</v>
      </c>
      <c r="T78" t="s">
        <v>6</v>
      </c>
      <c r="U78" t="s">
        <v>6</v>
      </c>
      <c r="V78" t="s">
        <v>6</v>
      </c>
      <c r="W78" t="s">
        <v>45</v>
      </c>
      <c r="X78" t="s">
        <v>46</v>
      </c>
      <c r="Y78" t="s">
        <v>135</v>
      </c>
      <c r="Z78" t="s">
        <v>36</v>
      </c>
      <c r="AA78" t="s">
        <v>36</v>
      </c>
      <c r="AB78" t="s">
        <v>6</v>
      </c>
      <c r="AC78" t="s">
        <v>6</v>
      </c>
      <c r="AD78" t="s">
        <v>11</v>
      </c>
    </row>
    <row r="79" spans="1:30" x14ac:dyDescent="0.35">
      <c r="A79" t="s">
        <v>36</v>
      </c>
      <c r="B79" t="s">
        <v>371</v>
      </c>
      <c r="E79" t="s">
        <v>1292</v>
      </c>
      <c r="F79" t="s">
        <v>83</v>
      </c>
      <c r="G79" t="s">
        <v>43</v>
      </c>
      <c r="H79" t="s">
        <v>1293</v>
      </c>
      <c r="I79" t="s">
        <v>316</v>
      </c>
      <c r="L79" t="s">
        <v>964</v>
      </c>
      <c r="M79" s="1">
        <v>44335.731365740743</v>
      </c>
      <c r="N79" t="s">
        <v>37</v>
      </c>
      <c r="O79" t="s">
        <v>38</v>
      </c>
      <c r="P79" t="s">
        <v>38</v>
      </c>
      <c r="Q79" t="s">
        <v>38</v>
      </c>
      <c r="R79" t="s">
        <v>6</v>
      </c>
      <c r="S79" t="s">
        <v>6</v>
      </c>
      <c r="T79" t="s">
        <v>36</v>
      </c>
      <c r="U79" t="s">
        <v>6</v>
      </c>
      <c r="V79" t="s">
        <v>6</v>
      </c>
      <c r="W79" t="s">
        <v>6</v>
      </c>
      <c r="X79" t="s">
        <v>177</v>
      </c>
      <c r="Y79" t="s">
        <v>87</v>
      </c>
      <c r="Z79" t="s">
        <v>36</v>
      </c>
      <c r="AA79" t="s">
        <v>36</v>
      </c>
      <c r="AB79" t="s">
        <v>6</v>
      </c>
      <c r="AC79" t="s">
        <v>6</v>
      </c>
      <c r="AD79" t="s">
        <v>11</v>
      </c>
    </row>
    <row r="80" spans="1:30" x14ac:dyDescent="0.35">
      <c r="A80" t="s">
        <v>36</v>
      </c>
      <c r="B80" t="s">
        <v>183</v>
      </c>
      <c r="E80" t="s">
        <v>1305</v>
      </c>
      <c r="F80" t="s">
        <v>976</v>
      </c>
      <c r="G80" t="s">
        <v>42</v>
      </c>
      <c r="H80">
        <v>92122</v>
      </c>
      <c r="I80" t="s">
        <v>43</v>
      </c>
      <c r="L80" t="s">
        <v>56</v>
      </c>
      <c r="M80" s="1">
        <v>44336.475706018522</v>
      </c>
      <c r="N80" t="s">
        <v>37</v>
      </c>
      <c r="O80" t="s">
        <v>38</v>
      </c>
      <c r="P80" t="s">
        <v>38</v>
      </c>
      <c r="Q80" t="s">
        <v>38</v>
      </c>
      <c r="R80" t="s">
        <v>6</v>
      </c>
      <c r="S80" t="s">
        <v>6</v>
      </c>
      <c r="T80" t="s">
        <v>36</v>
      </c>
      <c r="U80" t="s">
        <v>6</v>
      </c>
      <c r="V80" t="s">
        <v>36</v>
      </c>
      <c r="W80" t="s">
        <v>6</v>
      </c>
      <c r="X80" t="s">
        <v>64</v>
      </c>
      <c r="Y80" t="s">
        <v>87</v>
      </c>
      <c r="Z80" t="s">
        <v>6</v>
      </c>
      <c r="AA80" t="s">
        <v>6</v>
      </c>
      <c r="AB80" t="s">
        <v>6</v>
      </c>
      <c r="AC80" t="s">
        <v>6</v>
      </c>
      <c r="AD80" t="s">
        <v>7</v>
      </c>
    </row>
    <row r="81" spans="1:30" x14ac:dyDescent="0.35">
      <c r="A81" t="s">
        <v>36</v>
      </c>
      <c r="B81" t="s">
        <v>75</v>
      </c>
      <c r="E81" t="s">
        <v>1310</v>
      </c>
      <c r="F81" t="s">
        <v>1311</v>
      </c>
      <c r="G81" t="s">
        <v>42</v>
      </c>
      <c r="H81" t="s">
        <v>1312</v>
      </c>
      <c r="I81" t="s">
        <v>55</v>
      </c>
      <c r="L81" t="s">
        <v>1313</v>
      </c>
      <c r="M81" s="1">
        <v>44335.702777777777</v>
      </c>
      <c r="N81" t="s">
        <v>37</v>
      </c>
      <c r="O81" t="s">
        <v>38</v>
      </c>
      <c r="P81" t="s">
        <v>38</v>
      </c>
      <c r="Q81" t="s">
        <v>38</v>
      </c>
      <c r="R81" t="s">
        <v>6</v>
      </c>
      <c r="S81" t="s">
        <v>36</v>
      </c>
      <c r="T81" t="s">
        <v>36</v>
      </c>
      <c r="U81" t="s">
        <v>6</v>
      </c>
      <c r="V81" t="s">
        <v>36</v>
      </c>
      <c r="W81" t="s">
        <v>63</v>
      </c>
      <c r="X81" t="s">
        <v>64</v>
      </c>
      <c r="Y81" t="s">
        <v>47</v>
      </c>
      <c r="Z81" t="s">
        <v>6</v>
      </c>
      <c r="AA81" t="s">
        <v>6</v>
      </c>
      <c r="AB81" t="s">
        <v>6</v>
      </c>
      <c r="AC81" t="s">
        <v>36</v>
      </c>
      <c r="AD81" t="s">
        <v>7</v>
      </c>
    </row>
    <row r="82" spans="1:30" x14ac:dyDescent="0.35">
      <c r="A82" t="s">
        <v>36</v>
      </c>
      <c r="B82" t="s">
        <v>102</v>
      </c>
      <c r="E82" t="s">
        <v>1315</v>
      </c>
      <c r="F82" t="s">
        <v>1316</v>
      </c>
      <c r="G82" t="s">
        <v>42</v>
      </c>
      <c r="H82">
        <v>60515</v>
      </c>
      <c r="I82" t="s">
        <v>443</v>
      </c>
      <c r="L82" t="s">
        <v>56</v>
      </c>
      <c r="M82" s="1">
        <v>44335.951099537036</v>
      </c>
      <c r="N82" t="s">
        <v>37</v>
      </c>
      <c r="O82" t="s">
        <v>38</v>
      </c>
      <c r="P82" t="s">
        <v>38</v>
      </c>
      <c r="Q82" t="s">
        <v>38</v>
      </c>
      <c r="R82" t="s">
        <v>6</v>
      </c>
      <c r="S82" t="s">
        <v>36</v>
      </c>
      <c r="T82" t="s">
        <v>6</v>
      </c>
      <c r="U82" t="s">
        <v>36</v>
      </c>
      <c r="V82" t="s">
        <v>36</v>
      </c>
      <c r="W82" t="s">
        <v>128</v>
      </c>
      <c r="X82" t="s">
        <v>64</v>
      </c>
      <c r="Y82" t="s">
        <v>47</v>
      </c>
      <c r="Z82" t="s">
        <v>6</v>
      </c>
      <c r="AA82" t="s">
        <v>6</v>
      </c>
      <c r="AB82" t="s">
        <v>6</v>
      </c>
      <c r="AC82" t="s">
        <v>6</v>
      </c>
      <c r="AD82" t="s">
        <v>7</v>
      </c>
    </row>
    <row r="83" spans="1:30" x14ac:dyDescent="0.35">
      <c r="A83" t="s">
        <v>36</v>
      </c>
      <c r="B83" t="s">
        <v>1337</v>
      </c>
      <c r="E83" t="s">
        <v>1338</v>
      </c>
      <c r="F83" t="s">
        <v>218</v>
      </c>
      <c r="G83" t="s">
        <v>43</v>
      </c>
      <c r="H83" t="s">
        <v>1339</v>
      </c>
      <c r="I83" t="s">
        <v>171</v>
      </c>
      <c r="L83" t="s">
        <v>456</v>
      </c>
      <c r="M83" s="1">
        <v>44309.357071759259</v>
      </c>
      <c r="N83" t="s">
        <v>37</v>
      </c>
      <c r="O83" t="s">
        <v>38</v>
      </c>
      <c r="P83" t="s">
        <v>38</v>
      </c>
      <c r="Q83" t="s">
        <v>38</v>
      </c>
      <c r="R83" t="s">
        <v>6</v>
      </c>
      <c r="S83" t="s">
        <v>6</v>
      </c>
      <c r="T83" t="s">
        <v>36</v>
      </c>
      <c r="U83" t="s">
        <v>6</v>
      </c>
      <c r="V83" t="s">
        <v>36</v>
      </c>
      <c r="W83" t="s">
        <v>63</v>
      </c>
      <c r="X83" t="s">
        <v>86</v>
      </c>
      <c r="Y83" t="s">
        <v>74</v>
      </c>
      <c r="Z83" t="s">
        <v>36</v>
      </c>
      <c r="AA83" t="s">
        <v>36</v>
      </c>
      <c r="AB83" t="s">
        <v>6</v>
      </c>
      <c r="AC83" t="s">
        <v>6</v>
      </c>
      <c r="AD83" t="s">
        <v>11</v>
      </c>
    </row>
    <row r="84" spans="1:30" x14ac:dyDescent="0.35">
      <c r="A84" t="s">
        <v>36</v>
      </c>
      <c r="B84" t="s">
        <v>1350</v>
      </c>
      <c r="E84" t="s">
        <v>1351</v>
      </c>
      <c r="F84" t="s">
        <v>1352</v>
      </c>
      <c r="G84" t="s">
        <v>42</v>
      </c>
      <c r="H84">
        <v>48034</v>
      </c>
      <c r="I84" t="s">
        <v>295</v>
      </c>
      <c r="L84" t="s">
        <v>1353</v>
      </c>
      <c r="M84" s="1">
        <v>44333.554293981484</v>
      </c>
      <c r="N84" t="s">
        <v>37</v>
      </c>
      <c r="O84" t="s">
        <v>38</v>
      </c>
      <c r="P84" t="s">
        <v>38</v>
      </c>
      <c r="Q84" t="s">
        <v>38</v>
      </c>
      <c r="R84" t="s">
        <v>6</v>
      </c>
      <c r="S84" t="s">
        <v>6</v>
      </c>
      <c r="T84" t="s">
        <v>36</v>
      </c>
      <c r="U84" t="s">
        <v>6</v>
      </c>
      <c r="V84" t="s">
        <v>6</v>
      </c>
      <c r="W84" t="s">
        <v>6</v>
      </c>
      <c r="X84" t="s">
        <v>86</v>
      </c>
      <c r="Y84" t="s">
        <v>74</v>
      </c>
      <c r="Z84" t="s">
        <v>36</v>
      </c>
      <c r="AA84" t="s">
        <v>36</v>
      </c>
      <c r="AB84" t="s">
        <v>6</v>
      </c>
      <c r="AC84" t="s">
        <v>6</v>
      </c>
      <c r="AD84" t="s">
        <v>7</v>
      </c>
    </row>
    <row r="85" spans="1:30" x14ac:dyDescent="0.35">
      <c r="A85" t="s">
        <v>36</v>
      </c>
      <c r="B85" t="s">
        <v>206</v>
      </c>
      <c r="E85" t="s">
        <v>1379</v>
      </c>
      <c r="F85" t="s">
        <v>1380</v>
      </c>
      <c r="G85" t="s">
        <v>42</v>
      </c>
      <c r="H85">
        <v>92014</v>
      </c>
      <c r="I85" t="s">
        <v>43</v>
      </c>
      <c r="L85" t="s">
        <v>97</v>
      </c>
      <c r="M85" s="1">
        <v>44322.860995370371</v>
      </c>
      <c r="N85" t="s">
        <v>37</v>
      </c>
      <c r="O85" t="s">
        <v>38</v>
      </c>
      <c r="P85" t="s">
        <v>38</v>
      </c>
      <c r="Q85" t="s">
        <v>38</v>
      </c>
      <c r="R85" t="s">
        <v>6</v>
      </c>
      <c r="S85" t="s">
        <v>6</v>
      </c>
      <c r="T85" t="s">
        <v>6</v>
      </c>
      <c r="U85" t="s">
        <v>6</v>
      </c>
      <c r="V85" t="s">
        <v>6</v>
      </c>
      <c r="W85" t="s">
        <v>63</v>
      </c>
      <c r="X85" t="s">
        <v>86</v>
      </c>
      <c r="Y85" t="s">
        <v>74</v>
      </c>
      <c r="Z85" t="s">
        <v>6</v>
      </c>
      <c r="AA85" t="s">
        <v>6</v>
      </c>
      <c r="AB85" t="s">
        <v>6</v>
      </c>
      <c r="AC85" t="s">
        <v>6</v>
      </c>
      <c r="AD85" t="s">
        <v>7</v>
      </c>
    </row>
    <row r="86" spans="1:30" x14ac:dyDescent="0.35">
      <c r="A86" t="s">
        <v>36</v>
      </c>
      <c r="B86" t="s">
        <v>113</v>
      </c>
      <c r="E86" t="s">
        <v>1426</v>
      </c>
      <c r="F86" t="s">
        <v>1427</v>
      </c>
      <c r="G86" t="s">
        <v>42</v>
      </c>
      <c r="H86">
        <v>90406</v>
      </c>
      <c r="I86" t="s">
        <v>43</v>
      </c>
      <c r="L86" t="s">
        <v>56</v>
      </c>
      <c r="M86" s="1">
        <v>44308.547905092593</v>
      </c>
      <c r="N86" t="s">
        <v>37</v>
      </c>
      <c r="O86" t="s">
        <v>38</v>
      </c>
      <c r="P86" t="s">
        <v>38</v>
      </c>
      <c r="Q86" t="s">
        <v>38</v>
      </c>
      <c r="R86" t="s">
        <v>6</v>
      </c>
      <c r="S86" t="s">
        <v>6</v>
      </c>
      <c r="T86" t="s">
        <v>36</v>
      </c>
      <c r="U86" t="s">
        <v>6</v>
      </c>
      <c r="V86" t="s">
        <v>36</v>
      </c>
      <c r="W86" t="s">
        <v>128</v>
      </c>
      <c r="X86" t="s">
        <v>146</v>
      </c>
      <c r="Y86" t="s">
        <v>87</v>
      </c>
      <c r="Z86" t="s">
        <v>6</v>
      </c>
      <c r="AA86" t="s">
        <v>6</v>
      </c>
      <c r="AB86" t="s">
        <v>6</v>
      </c>
      <c r="AC86" t="s">
        <v>6</v>
      </c>
      <c r="AD86" t="s">
        <v>7</v>
      </c>
    </row>
    <row r="87" spans="1:30" x14ac:dyDescent="0.35">
      <c r="A87" t="s">
        <v>36</v>
      </c>
      <c r="B87" t="s">
        <v>1444</v>
      </c>
      <c r="E87" t="s">
        <v>1445</v>
      </c>
      <c r="F87" t="s">
        <v>243</v>
      </c>
      <c r="G87" t="s">
        <v>42</v>
      </c>
      <c r="H87">
        <v>48025</v>
      </c>
      <c r="I87" t="s">
        <v>295</v>
      </c>
      <c r="L87" t="s">
        <v>456</v>
      </c>
      <c r="M87" s="1">
        <v>44328.258090277777</v>
      </c>
      <c r="N87" t="s">
        <v>37</v>
      </c>
      <c r="O87" t="s">
        <v>38</v>
      </c>
      <c r="P87" t="s">
        <v>38</v>
      </c>
      <c r="Q87" t="s">
        <v>38</v>
      </c>
      <c r="R87" t="s">
        <v>6</v>
      </c>
      <c r="S87" t="s">
        <v>6</v>
      </c>
      <c r="T87" t="s">
        <v>6</v>
      </c>
      <c r="U87" t="s">
        <v>6</v>
      </c>
      <c r="V87" t="s">
        <v>6</v>
      </c>
      <c r="W87" t="s">
        <v>6</v>
      </c>
      <c r="X87" t="s">
        <v>64</v>
      </c>
      <c r="Y87" t="s">
        <v>47</v>
      </c>
      <c r="Z87" t="s">
        <v>6</v>
      </c>
      <c r="AA87" t="s">
        <v>6</v>
      </c>
      <c r="AB87" t="s">
        <v>6</v>
      </c>
      <c r="AC87" t="s">
        <v>6</v>
      </c>
      <c r="AD87" t="s">
        <v>7</v>
      </c>
    </row>
    <row r="88" spans="1:30" x14ac:dyDescent="0.35">
      <c r="A88" t="s">
        <v>36</v>
      </c>
      <c r="B88" t="s">
        <v>1446</v>
      </c>
      <c r="E88" t="s">
        <v>1447</v>
      </c>
      <c r="F88" t="s">
        <v>1448</v>
      </c>
      <c r="G88" t="s">
        <v>43</v>
      </c>
      <c r="H88" t="s">
        <v>1449</v>
      </c>
      <c r="I88" t="s">
        <v>171</v>
      </c>
      <c r="L88" t="s">
        <v>246</v>
      </c>
      <c r="M88" s="1">
        <v>44335.597291666665</v>
      </c>
      <c r="N88" t="s">
        <v>37</v>
      </c>
      <c r="O88" t="s">
        <v>38</v>
      </c>
      <c r="P88" t="s">
        <v>38</v>
      </c>
      <c r="Q88" t="s">
        <v>38</v>
      </c>
      <c r="R88" t="s">
        <v>6</v>
      </c>
      <c r="S88" t="s">
        <v>6</v>
      </c>
      <c r="T88" t="s">
        <v>36</v>
      </c>
      <c r="U88" t="s">
        <v>36</v>
      </c>
      <c r="V88" t="s">
        <v>36</v>
      </c>
      <c r="W88" t="s">
        <v>6</v>
      </c>
      <c r="X88" t="s">
        <v>134</v>
      </c>
      <c r="Y88" t="s">
        <v>135</v>
      </c>
      <c r="Z88" t="s">
        <v>6</v>
      </c>
      <c r="AA88" t="s">
        <v>6</v>
      </c>
      <c r="AB88" t="s">
        <v>6</v>
      </c>
      <c r="AC88" t="s">
        <v>6</v>
      </c>
      <c r="AD88" t="s">
        <v>11</v>
      </c>
    </row>
    <row r="89" spans="1:30" x14ac:dyDescent="0.35">
      <c r="A89" t="s">
        <v>6</v>
      </c>
      <c r="B89" t="s">
        <v>58</v>
      </c>
      <c r="E89" t="s">
        <v>59</v>
      </c>
      <c r="F89" t="s">
        <v>60</v>
      </c>
      <c r="G89" t="s">
        <v>42</v>
      </c>
      <c r="H89">
        <v>32907</v>
      </c>
      <c r="I89" t="s">
        <v>61</v>
      </c>
      <c r="L89" t="s">
        <v>62</v>
      </c>
      <c r="M89" s="1">
        <v>44335.951099537036</v>
      </c>
      <c r="N89" t="s">
        <v>37</v>
      </c>
      <c r="O89" s="1">
        <v>44336.571493055555</v>
      </c>
      <c r="P89" s="1">
        <v>44336.594224537039</v>
      </c>
      <c r="Q89">
        <v>33</v>
      </c>
      <c r="R89" t="s">
        <v>6</v>
      </c>
      <c r="S89" t="s">
        <v>36</v>
      </c>
      <c r="T89" t="s">
        <v>36</v>
      </c>
      <c r="U89" t="s">
        <v>36</v>
      </c>
      <c r="V89" t="s">
        <v>6</v>
      </c>
      <c r="W89" t="s">
        <v>63</v>
      </c>
      <c r="X89" t="s">
        <v>64</v>
      </c>
      <c r="Y89" t="s">
        <v>47</v>
      </c>
      <c r="Z89" t="s">
        <v>6</v>
      </c>
      <c r="AA89" t="s">
        <v>6</v>
      </c>
      <c r="AB89" t="s">
        <v>36</v>
      </c>
      <c r="AC89" t="s">
        <v>6</v>
      </c>
      <c r="AD89" t="s">
        <v>7</v>
      </c>
    </row>
    <row r="90" spans="1:30" x14ac:dyDescent="0.35">
      <c r="A90" t="s">
        <v>6</v>
      </c>
      <c r="B90" t="s">
        <v>70</v>
      </c>
      <c r="E90" t="s">
        <v>71</v>
      </c>
      <c r="F90" t="s">
        <v>72</v>
      </c>
      <c r="G90" t="s">
        <v>42</v>
      </c>
      <c r="H90">
        <v>32256</v>
      </c>
      <c r="I90" t="s">
        <v>61</v>
      </c>
      <c r="L90" t="s">
        <v>73</v>
      </c>
      <c r="M90" s="1">
        <v>44336.559988425928</v>
      </c>
      <c r="N90" t="s">
        <v>37</v>
      </c>
      <c r="O90" s="1">
        <v>44336.560046296298</v>
      </c>
      <c r="P90" s="1">
        <v>44336.586678240739</v>
      </c>
      <c r="Q90">
        <v>39</v>
      </c>
      <c r="R90" t="s">
        <v>6</v>
      </c>
      <c r="S90" t="s">
        <v>36</v>
      </c>
      <c r="T90" t="s">
        <v>36</v>
      </c>
      <c r="U90" t="s">
        <v>6</v>
      </c>
      <c r="V90" t="s">
        <v>36</v>
      </c>
      <c r="W90" t="s">
        <v>63</v>
      </c>
      <c r="X90" t="s">
        <v>64</v>
      </c>
      <c r="Y90" t="s">
        <v>74</v>
      </c>
      <c r="Z90" t="s">
        <v>36</v>
      </c>
      <c r="AA90" t="s">
        <v>36</v>
      </c>
      <c r="AB90" t="s">
        <v>36</v>
      </c>
      <c r="AC90" t="s">
        <v>36</v>
      </c>
      <c r="AD90" t="s">
        <v>7</v>
      </c>
    </row>
    <row r="91" spans="1:30" x14ac:dyDescent="0.35">
      <c r="A91" t="s">
        <v>6</v>
      </c>
      <c r="B91" t="s">
        <v>66</v>
      </c>
      <c r="E91" t="s">
        <v>131</v>
      </c>
      <c r="F91" t="s">
        <v>132</v>
      </c>
      <c r="G91" t="s">
        <v>42</v>
      </c>
      <c r="H91">
        <v>91354</v>
      </c>
      <c r="I91" t="s">
        <v>43</v>
      </c>
      <c r="L91" t="s">
        <v>133</v>
      </c>
      <c r="M91" s="1">
        <v>44335.951099537036</v>
      </c>
      <c r="N91" t="s">
        <v>37</v>
      </c>
      <c r="O91" s="1">
        <v>44336.460393518515</v>
      </c>
      <c r="P91" s="1">
        <v>44336.639340277776</v>
      </c>
      <c r="Q91">
        <v>258</v>
      </c>
      <c r="R91" t="s">
        <v>6</v>
      </c>
      <c r="S91" t="s">
        <v>6</v>
      </c>
      <c r="T91" t="s">
        <v>6</v>
      </c>
      <c r="U91" t="s">
        <v>6</v>
      </c>
      <c r="V91" t="s">
        <v>6</v>
      </c>
      <c r="W91" t="s">
        <v>6</v>
      </c>
      <c r="X91" t="s">
        <v>134</v>
      </c>
      <c r="Y91" t="s">
        <v>135</v>
      </c>
      <c r="Z91" t="s">
        <v>36</v>
      </c>
      <c r="AA91" t="s">
        <v>36</v>
      </c>
      <c r="AB91" t="s">
        <v>36</v>
      </c>
      <c r="AC91" t="s">
        <v>36</v>
      </c>
      <c r="AD91" t="s">
        <v>7</v>
      </c>
    </row>
    <row r="92" spans="1:30" x14ac:dyDescent="0.35">
      <c r="A92" t="s">
        <v>6</v>
      </c>
      <c r="B92" t="s">
        <v>202</v>
      </c>
      <c r="E92" t="s">
        <v>203</v>
      </c>
      <c r="F92" t="s">
        <v>204</v>
      </c>
      <c r="G92" t="s">
        <v>42</v>
      </c>
      <c r="H92">
        <v>33139</v>
      </c>
      <c r="I92" t="s">
        <v>61</v>
      </c>
      <c r="L92" t="s">
        <v>205</v>
      </c>
      <c r="M92" s="1">
        <v>44335.951099537036</v>
      </c>
      <c r="N92" t="s">
        <v>37</v>
      </c>
      <c r="O92" s="1">
        <v>44336.52952546296</v>
      </c>
      <c r="P92" s="1">
        <v>44336.581701388888</v>
      </c>
      <c r="Q92">
        <v>76</v>
      </c>
      <c r="R92" t="s">
        <v>6</v>
      </c>
      <c r="S92" t="s">
        <v>36</v>
      </c>
      <c r="T92" t="s">
        <v>36</v>
      </c>
      <c r="U92" t="s">
        <v>6</v>
      </c>
      <c r="V92" t="s">
        <v>6</v>
      </c>
      <c r="W92" t="s">
        <v>6</v>
      </c>
      <c r="X92" t="s">
        <v>64</v>
      </c>
      <c r="Y92" t="s">
        <v>87</v>
      </c>
      <c r="Z92" t="s">
        <v>6</v>
      </c>
      <c r="AA92" t="s">
        <v>6</v>
      </c>
      <c r="AB92" t="s">
        <v>36</v>
      </c>
      <c r="AC92" t="s">
        <v>6</v>
      </c>
      <c r="AD92" t="s">
        <v>7</v>
      </c>
    </row>
    <row r="93" spans="1:30" x14ac:dyDescent="0.35">
      <c r="A93" t="s">
        <v>6</v>
      </c>
      <c r="B93" t="s">
        <v>258</v>
      </c>
      <c r="E93" t="s">
        <v>259</v>
      </c>
      <c r="F93" t="s">
        <v>260</v>
      </c>
      <c r="G93" t="s">
        <v>42</v>
      </c>
      <c r="H93">
        <v>78751</v>
      </c>
      <c r="I93" t="s">
        <v>261</v>
      </c>
      <c r="L93" t="s">
        <v>262</v>
      </c>
      <c r="M93" s="1">
        <v>44298.802361111113</v>
      </c>
      <c r="N93" t="s">
        <v>37</v>
      </c>
      <c r="O93" s="1">
        <v>44336.449745370373</v>
      </c>
      <c r="P93" s="1">
        <v>44336.465810185182</v>
      </c>
      <c r="Q93">
        <v>24</v>
      </c>
      <c r="R93" t="s">
        <v>6</v>
      </c>
      <c r="S93" t="s">
        <v>36</v>
      </c>
      <c r="T93" t="s">
        <v>6</v>
      </c>
      <c r="U93" t="s">
        <v>36</v>
      </c>
      <c r="V93" t="s">
        <v>36</v>
      </c>
      <c r="W93" t="s">
        <v>45</v>
      </c>
      <c r="X93" t="s">
        <v>46</v>
      </c>
      <c r="Y93" t="s">
        <v>47</v>
      </c>
      <c r="Z93" t="s">
        <v>6</v>
      </c>
      <c r="AA93" t="s">
        <v>6</v>
      </c>
      <c r="AB93" t="s">
        <v>36</v>
      </c>
      <c r="AC93" t="s">
        <v>6</v>
      </c>
      <c r="AD93" t="s">
        <v>7</v>
      </c>
    </row>
    <row r="94" spans="1:30" x14ac:dyDescent="0.35">
      <c r="A94" t="s">
        <v>6</v>
      </c>
      <c r="B94" t="s">
        <v>189</v>
      </c>
      <c r="E94" t="s">
        <v>327</v>
      </c>
      <c r="F94" t="s">
        <v>328</v>
      </c>
      <c r="G94" t="s">
        <v>42</v>
      </c>
      <c r="H94">
        <v>91372</v>
      </c>
      <c r="I94" t="s">
        <v>43</v>
      </c>
      <c r="L94" t="s">
        <v>329</v>
      </c>
      <c r="M94" s="1">
        <v>44335.702256944445</v>
      </c>
      <c r="N94" t="s">
        <v>37</v>
      </c>
      <c r="O94" s="1">
        <v>44336.559803240743</v>
      </c>
      <c r="P94" s="1">
        <v>44336.639305555553</v>
      </c>
      <c r="Q94">
        <v>115</v>
      </c>
      <c r="R94" t="s">
        <v>6</v>
      </c>
      <c r="S94" t="s">
        <v>6</v>
      </c>
      <c r="T94" t="s">
        <v>36</v>
      </c>
      <c r="U94" t="s">
        <v>6</v>
      </c>
      <c r="V94" t="s">
        <v>36</v>
      </c>
      <c r="W94" t="s">
        <v>63</v>
      </c>
      <c r="X94" t="s">
        <v>64</v>
      </c>
      <c r="Y94" t="s">
        <v>47</v>
      </c>
      <c r="Z94" t="s">
        <v>6</v>
      </c>
      <c r="AA94" t="s">
        <v>6</v>
      </c>
      <c r="AB94" t="s">
        <v>36</v>
      </c>
      <c r="AC94" t="s">
        <v>6</v>
      </c>
      <c r="AD94" t="s">
        <v>7</v>
      </c>
    </row>
    <row r="95" spans="1:30" x14ac:dyDescent="0.35">
      <c r="A95" t="s">
        <v>6</v>
      </c>
      <c r="B95" t="s">
        <v>117</v>
      </c>
      <c r="E95" t="s">
        <v>381</v>
      </c>
      <c r="F95" t="s">
        <v>382</v>
      </c>
      <c r="G95" t="s">
        <v>42</v>
      </c>
      <c r="H95">
        <v>22181</v>
      </c>
      <c r="I95" t="s">
        <v>383</v>
      </c>
      <c r="L95" t="s">
        <v>309</v>
      </c>
      <c r="M95" s="1">
        <v>44336.55872685185</v>
      </c>
      <c r="N95" t="s">
        <v>37</v>
      </c>
      <c r="O95" s="1">
        <v>44336.559606481482</v>
      </c>
      <c r="P95" s="1">
        <v>44336.56082175926</v>
      </c>
      <c r="Q95">
        <v>2</v>
      </c>
      <c r="R95" t="s">
        <v>6</v>
      </c>
      <c r="S95" t="s">
        <v>36</v>
      </c>
      <c r="T95" t="s">
        <v>36</v>
      </c>
      <c r="U95" t="s">
        <v>36</v>
      </c>
      <c r="V95" t="s">
        <v>36</v>
      </c>
      <c r="W95" t="s">
        <v>6</v>
      </c>
      <c r="X95" t="s">
        <v>64</v>
      </c>
      <c r="Y95" t="s">
        <v>47</v>
      </c>
      <c r="Z95" t="s">
        <v>36</v>
      </c>
      <c r="AA95" t="s">
        <v>36</v>
      </c>
      <c r="AB95" t="s">
        <v>36</v>
      </c>
      <c r="AC95" t="s">
        <v>36</v>
      </c>
      <c r="AD95" t="s">
        <v>7</v>
      </c>
    </row>
    <row r="96" spans="1:30" x14ac:dyDescent="0.35">
      <c r="A96" t="s">
        <v>6</v>
      </c>
      <c r="B96" t="s">
        <v>166</v>
      </c>
      <c r="E96" t="s">
        <v>420</v>
      </c>
      <c r="F96" t="s">
        <v>421</v>
      </c>
      <c r="G96" t="s">
        <v>42</v>
      </c>
      <c r="H96">
        <v>20001</v>
      </c>
      <c r="I96" t="s">
        <v>422</v>
      </c>
      <c r="L96" t="s">
        <v>199</v>
      </c>
      <c r="M96" s="1">
        <v>44325.2268287037</v>
      </c>
      <c r="N96" t="s">
        <v>37</v>
      </c>
      <c r="O96" s="1">
        <v>44336.460833333331</v>
      </c>
      <c r="P96" s="1">
        <v>44336.546724537038</v>
      </c>
      <c r="Q96">
        <v>124</v>
      </c>
      <c r="R96" t="s">
        <v>6</v>
      </c>
      <c r="S96" t="s">
        <v>6</v>
      </c>
      <c r="T96" t="s">
        <v>36</v>
      </c>
      <c r="U96" t="s">
        <v>36</v>
      </c>
      <c r="V96" t="s">
        <v>36</v>
      </c>
      <c r="W96" t="s">
        <v>63</v>
      </c>
      <c r="X96" t="s">
        <v>64</v>
      </c>
      <c r="Y96" t="s">
        <v>57</v>
      </c>
      <c r="Z96" t="s">
        <v>36</v>
      </c>
      <c r="AA96" t="s">
        <v>36</v>
      </c>
      <c r="AB96" t="s">
        <v>36</v>
      </c>
      <c r="AC96" t="s">
        <v>6</v>
      </c>
      <c r="AD96" t="s">
        <v>7</v>
      </c>
    </row>
    <row r="97" spans="1:30" x14ac:dyDescent="0.35">
      <c r="A97" t="s">
        <v>6</v>
      </c>
      <c r="B97" t="s">
        <v>440</v>
      </c>
      <c r="E97" t="s">
        <v>441</v>
      </c>
      <c r="F97" t="s">
        <v>442</v>
      </c>
      <c r="G97" t="s">
        <v>42</v>
      </c>
      <c r="H97">
        <v>60143</v>
      </c>
      <c r="I97" t="s">
        <v>443</v>
      </c>
      <c r="L97" t="s">
        <v>188</v>
      </c>
      <c r="M97" s="1">
        <v>44335.951099537036</v>
      </c>
      <c r="N97" t="s">
        <v>37</v>
      </c>
      <c r="O97" s="1">
        <v>44336.470763888887</v>
      </c>
      <c r="P97" s="1">
        <v>44336.478483796294</v>
      </c>
      <c r="Q97">
        <v>12</v>
      </c>
      <c r="R97" t="s">
        <v>6</v>
      </c>
      <c r="S97" t="s">
        <v>6</v>
      </c>
      <c r="T97" t="s">
        <v>36</v>
      </c>
      <c r="U97" t="s">
        <v>6</v>
      </c>
      <c r="V97" t="s">
        <v>6</v>
      </c>
      <c r="W97" t="s">
        <v>63</v>
      </c>
      <c r="X97" t="s">
        <v>64</v>
      </c>
      <c r="Y97" t="s">
        <v>57</v>
      </c>
      <c r="Z97" t="s">
        <v>36</v>
      </c>
      <c r="AA97" t="s">
        <v>36</v>
      </c>
      <c r="AB97" t="s">
        <v>36</v>
      </c>
      <c r="AC97" t="s">
        <v>6</v>
      </c>
      <c r="AD97" t="s">
        <v>7</v>
      </c>
    </row>
    <row r="98" spans="1:30" x14ac:dyDescent="0.35">
      <c r="A98" t="s">
        <v>6</v>
      </c>
      <c r="B98" t="s">
        <v>206</v>
      </c>
      <c r="E98" t="s">
        <v>451</v>
      </c>
      <c r="F98" t="s">
        <v>106</v>
      </c>
      <c r="G98" t="s">
        <v>42</v>
      </c>
      <c r="H98">
        <v>89107</v>
      </c>
      <c r="I98" t="s">
        <v>107</v>
      </c>
      <c r="L98" t="s">
        <v>452</v>
      </c>
      <c r="M98" s="1">
        <v>44335.841087962966</v>
      </c>
      <c r="N98" t="s">
        <v>37</v>
      </c>
      <c r="O98" s="1">
        <v>44336.471539351849</v>
      </c>
      <c r="P98" s="1">
        <v>44336.54105324074</v>
      </c>
      <c r="Q98">
        <v>101</v>
      </c>
      <c r="R98" t="s">
        <v>6</v>
      </c>
      <c r="S98" t="s">
        <v>6</v>
      </c>
      <c r="T98" t="s">
        <v>6</v>
      </c>
      <c r="U98" t="s">
        <v>6</v>
      </c>
      <c r="V98" t="s">
        <v>6</v>
      </c>
      <c r="W98" t="s">
        <v>6</v>
      </c>
      <c r="X98" t="s">
        <v>86</v>
      </c>
      <c r="Y98" t="s">
        <v>47</v>
      </c>
      <c r="Z98" t="s">
        <v>6</v>
      </c>
      <c r="AA98" t="s">
        <v>6</v>
      </c>
      <c r="AB98" t="s">
        <v>36</v>
      </c>
      <c r="AC98" t="s">
        <v>6</v>
      </c>
      <c r="AD98" t="s">
        <v>7</v>
      </c>
    </row>
    <row r="99" spans="1:30" x14ac:dyDescent="0.35">
      <c r="A99" t="s">
        <v>6</v>
      </c>
      <c r="B99" t="s">
        <v>489</v>
      </c>
      <c r="E99" t="s">
        <v>490</v>
      </c>
      <c r="F99" t="s">
        <v>491</v>
      </c>
      <c r="G99" t="s">
        <v>42</v>
      </c>
      <c r="H99">
        <v>78717</v>
      </c>
      <c r="I99" t="s">
        <v>261</v>
      </c>
      <c r="L99" t="s">
        <v>492</v>
      </c>
      <c r="M99" s="1">
        <v>44315.408900462964</v>
      </c>
      <c r="N99" t="s">
        <v>37</v>
      </c>
      <c r="O99" s="1">
        <v>44336.466273148151</v>
      </c>
      <c r="P99" s="1">
        <v>44336.542164351849</v>
      </c>
      <c r="Q99">
        <v>110</v>
      </c>
      <c r="R99" t="s">
        <v>6</v>
      </c>
      <c r="S99" t="s">
        <v>6</v>
      </c>
      <c r="T99" t="s">
        <v>36</v>
      </c>
      <c r="U99" t="s">
        <v>36</v>
      </c>
      <c r="V99" t="s">
        <v>36</v>
      </c>
      <c r="W99" t="s">
        <v>63</v>
      </c>
      <c r="X99" t="s">
        <v>64</v>
      </c>
      <c r="Y99" t="s">
        <v>47</v>
      </c>
      <c r="Z99" t="s">
        <v>36</v>
      </c>
      <c r="AA99" t="s">
        <v>36</v>
      </c>
      <c r="AB99" t="s">
        <v>36</v>
      </c>
      <c r="AC99" t="s">
        <v>36</v>
      </c>
      <c r="AD99" t="s">
        <v>7</v>
      </c>
    </row>
    <row r="100" spans="1:30" x14ac:dyDescent="0.35">
      <c r="A100" t="s">
        <v>6</v>
      </c>
      <c r="B100" t="s">
        <v>493</v>
      </c>
      <c r="E100" t="s">
        <v>494</v>
      </c>
      <c r="F100" t="s">
        <v>495</v>
      </c>
      <c r="G100" t="s">
        <v>42</v>
      </c>
      <c r="H100">
        <v>90292</v>
      </c>
      <c r="I100" t="s">
        <v>43</v>
      </c>
      <c r="L100" t="s">
        <v>264</v>
      </c>
      <c r="M100" s="1">
        <v>44336.368078703701</v>
      </c>
      <c r="N100" t="s">
        <v>37</v>
      </c>
      <c r="O100" s="1">
        <v>44336.451956018522</v>
      </c>
      <c r="P100" s="1">
        <v>44336.452407407407</v>
      </c>
      <c r="Q100">
        <v>1</v>
      </c>
      <c r="R100" t="s">
        <v>6</v>
      </c>
      <c r="S100" t="s">
        <v>36</v>
      </c>
      <c r="T100" t="s">
        <v>36</v>
      </c>
      <c r="U100" t="s">
        <v>36</v>
      </c>
      <c r="V100" t="s">
        <v>36</v>
      </c>
      <c r="W100" t="s">
        <v>6</v>
      </c>
      <c r="X100" t="s">
        <v>64</v>
      </c>
      <c r="Y100" t="s">
        <v>74</v>
      </c>
      <c r="Z100" t="s">
        <v>36</v>
      </c>
      <c r="AA100" t="s">
        <v>36</v>
      </c>
      <c r="AB100" t="s">
        <v>36</v>
      </c>
      <c r="AC100" t="s">
        <v>36</v>
      </c>
      <c r="AD100" t="s">
        <v>7</v>
      </c>
    </row>
    <row r="101" spans="1:30" x14ac:dyDescent="0.35">
      <c r="A101" t="s">
        <v>6</v>
      </c>
      <c r="B101" t="s">
        <v>529</v>
      </c>
      <c r="E101" t="s">
        <v>530</v>
      </c>
      <c r="F101" t="s">
        <v>319</v>
      </c>
      <c r="G101" t="s">
        <v>42</v>
      </c>
      <c r="H101">
        <v>94110</v>
      </c>
      <c r="I101" t="s">
        <v>43</v>
      </c>
      <c r="L101" t="s">
        <v>531</v>
      </c>
      <c r="M101" s="1">
        <v>44335.951099537036</v>
      </c>
      <c r="N101" t="s">
        <v>37</v>
      </c>
      <c r="O101" s="1">
        <v>44336.458935185183</v>
      </c>
      <c r="P101" s="1">
        <v>44336.477465277778</v>
      </c>
      <c r="Q101">
        <v>27</v>
      </c>
      <c r="R101" t="s">
        <v>6</v>
      </c>
      <c r="S101" t="s">
        <v>6</v>
      </c>
      <c r="T101" t="s">
        <v>6</v>
      </c>
      <c r="U101" t="s">
        <v>6</v>
      </c>
      <c r="V101" t="s">
        <v>6</v>
      </c>
      <c r="W101" t="s">
        <v>63</v>
      </c>
      <c r="X101" t="s">
        <v>86</v>
      </c>
      <c r="Y101" t="s">
        <v>47</v>
      </c>
      <c r="Z101" t="s">
        <v>6</v>
      </c>
      <c r="AA101" t="s">
        <v>6</v>
      </c>
      <c r="AB101" t="s">
        <v>36</v>
      </c>
      <c r="AC101" t="s">
        <v>36</v>
      </c>
      <c r="AD101" t="s">
        <v>7</v>
      </c>
    </row>
    <row r="102" spans="1:30" x14ac:dyDescent="0.35">
      <c r="A102" t="s">
        <v>6</v>
      </c>
      <c r="B102" t="s">
        <v>596</v>
      </c>
      <c r="E102" t="s">
        <v>597</v>
      </c>
      <c r="F102" t="s">
        <v>598</v>
      </c>
      <c r="G102" t="s">
        <v>42</v>
      </c>
      <c r="H102">
        <v>11213</v>
      </c>
      <c r="I102" t="s">
        <v>214</v>
      </c>
      <c r="L102" t="s">
        <v>599</v>
      </c>
      <c r="M102" s="1">
        <v>44336.562245370369</v>
      </c>
      <c r="N102" t="s">
        <v>37</v>
      </c>
      <c r="O102" s="1">
        <v>44336.562291666669</v>
      </c>
      <c r="P102" s="1">
        <v>44336.563356481478</v>
      </c>
      <c r="Q102">
        <v>2</v>
      </c>
      <c r="R102" t="s">
        <v>6</v>
      </c>
      <c r="S102" t="s">
        <v>36</v>
      </c>
      <c r="T102" t="s">
        <v>36</v>
      </c>
      <c r="U102" t="s">
        <v>36</v>
      </c>
      <c r="V102" t="s">
        <v>36</v>
      </c>
      <c r="W102" t="s">
        <v>6</v>
      </c>
      <c r="X102" t="s">
        <v>64</v>
      </c>
      <c r="Y102" t="s">
        <v>47</v>
      </c>
      <c r="Z102" t="s">
        <v>36</v>
      </c>
      <c r="AA102" t="s">
        <v>36</v>
      </c>
      <c r="AB102" t="s">
        <v>36</v>
      </c>
      <c r="AC102" t="s">
        <v>36</v>
      </c>
      <c r="AD102" t="s">
        <v>7</v>
      </c>
    </row>
    <row r="103" spans="1:30" x14ac:dyDescent="0.35">
      <c r="A103" t="s">
        <v>6</v>
      </c>
      <c r="B103" t="s">
        <v>65</v>
      </c>
      <c r="E103" t="s">
        <v>608</v>
      </c>
      <c r="F103" t="s">
        <v>609</v>
      </c>
      <c r="G103" t="s">
        <v>42</v>
      </c>
      <c r="H103">
        <v>97213</v>
      </c>
      <c r="I103" t="s">
        <v>561</v>
      </c>
      <c r="L103" t="s">
        <v>477</v>
      </c>
      <c r="M103" s="1">
        <v>44335.951099537036</v>
      </c>
      <c r="N103" t="s">
        <v>37</v>
      </c>
      <c r="O103" s="1">
        <v>44336.461712962962</v>
      </c>
      <c r="P103" s="1">
        <v>44336.639351851853</v>
      </c>
      <c r="Q103">
        <v>256</v>
      </c>
      <c r="R103" t="s">
        <v>6</v>
      </c>
      <c r="S103" t="s">
        <v>36</v>
      </c>
      <c r="T103" t="s">
        <v>6</v>
      </c>
      <c r="U103" t="s">
        <v>6</v>
      </c>
      <c r="V103" t="s">
        <v>36</v>
      </c>
      <c r="W103" t="s">
        <v>128</v>
      </c>
      <c r="X103" t="s">
        <v>64</v>
      </c>
      <c r="Y103" t="s">
        <v>57</v>
      </c>
      <c r="Z103" t="s">
        <v>36</v>
      </c>
      <c r="AA103" t="s">
        <v>36</v>
      </c>
      <c r="AB103" t="s">
        <v>36</v>
      </c>
      <c r="AC103" t="s">
        <v>36</v>
      </c>
      <c r="AD103" t="s">
        <v>7</v>
      </c>
    </row>
    <row r="104" spans="1:30" x14ac:dyDescent="0.35">
      <c r="A104" t="s">
        <v>6</v>
      </c>
      <c r="B104" t="s">
        <v>474</v>
      </c>
      <c r="E104" t="s">
        <v>649</v>
      </c>
      <c r="F104" t="s">
        <v>106</v>
      </c>
      <c r="G104" t="s">
        <v>42</v>
      </c>
      <c r="H104">
        <v>89123</v>
      </c>
      <c r="I104" t="s">
        <v>107</v>
      </c>
      <c r="L104" t="s">
        <v>97</v>
      </c>
      <c r="M104" s="1">
        <v>44302.32644675926</v>
      </c>
      <c r="N104" t="s">
        <v>37</v>
      </c>
      <c r="O104" s="1">
        <v>44336.46025462963</v>
      </c>
      <c r="P104" s="1">
        <v>44336.475254629629</v>
      </c>
      <c r="Q104">
        <v>22</v>
      </c>
      <c r="R104" t="s">
        <v>6</v>
      </c>
      <c r="S104" t="s">
        <v>36</v>
      </c>
      <c r="T104" t="s">
        <v>36</v>
      </c>
      <c r="U104" t="s">
        <v>6</v>
      </c>
      <c r="V104" t="s">
        <v>36</v>
      </c>
      <c r="W104" t="s">
        <v>128</v>
      </c>
      <c r="X104" t="s">
        <v>64</v>
      </c>
      <c r="Y104" t="s">
        <v>74</v>
      </c>
      <c r="Z104" t="s">
        <v>36</v>
      </c>
      <c r="AA104" t="s">
        <v>36</v>
      </c>
      <c r="AB104" t="s">
        <v>36</v>
      </c>
      <c r="AC104" t="s">
        <v>36</v>
      </c>
      <c r="AD104" t="s">
        <v>7</v>
      </c>
    </row>
    <row r="105" spans="1:30" x14ac:dyDescent="0.35">
      <c r="A105" t="s">
        <v>6</v>
      </c>
      <c r="B105" t="s">
        <v>653</v>
      </c>
      <c r="E105" t="s">
        <v>654</v>
      </c>
      <c r="F105" t="s">
        <v>655</v>
      </c>
      <c r="G105" t="s">
        <v>42</v>
      </c>
      <c r="H105">
        <v>85271</v>
      </c>
      <c r="I105" t="s">
        <v>606</v>
      </c>
      <c r="L105" t="s">
        <v>151</v>
      </c>
      <c r="M105" s="1">
        <v>44325.859456018516</v>
      </c>
      <c r="N105" t="s">
        <v>37</v>
      </c>
      <c r="O105" s="1">
        <v>44336.527499999997</v>
      </c>
      <c r="P105" s="1">
        <v>44336.592523148145</v>
      </c>
      <c r="Q105">
        <v>94</v>
      </c>
      <c r="R105" t="s">
        <v>6</v>
      </c>
      <c r="S105" t="s">
        <v>6</v>
      </c>
      <c r="T105" t="s">
        <v>6</v>
      </c>
      <c r="U105" t="s">
        <v>6</v>
      </c>
      <c r="V105" t="s">
        <v>6</v>
      </c>
      <c r="W105" t="s">
        <v>128</v>
      </c>
      <c r="X105" t="s">
        <v>86</v>
      </c>
      <c r="Y105" t="s">
        <v>74</v>
      </c>
      <c r="Z105" t="s">
        <v>6</v>
      </c>
      <c r="AA105" t="s">
        <v>6</v>
      </c>
      <c r="AB105" t="s">
        <v>36</v>
      </c>
      <c r="AC105" t="s">
        <v>6</v>
      </c>
      <c r="AD105" t="s">
        <v>7</v>
      </c>
    </row>
    <row r="106" spans="1:30" x14ac:dyDescent="0.35">
      <c r="A106" t="s">
        <v>6</v>
      </c>
      <c r="B106" t="s">
        <v>675</v>
      </c>
      <c r="E106" t="s">
        <v>676</v>
      </c>
      <c r="F106" t="s">
        <v>677</v>
      </c>
      <c r="G106" t="s">
        <v>42</v>
      </c>
      <c r="H106">
        <v>97062</v>
      </c>
      <c r="I106" t="s">
        <v>561</v>
      </c>
      <c r="L106" t="s">
        <v>678</v>
      </c>
      <c r="M106" s="1">
        <v>44335.951099537036</v>
      </c>
      <c r="N106" t="s">
        <v>37</v>
      </c>
      <c r="O106" s="1">
        <v>44336.51326388889</v>
      </c>
      <c r="P106" s="1">
        <v>44336.514189814814</v>
      </c>
      <c r="Q106">
        <v>2</v>
      </c>
      <c r="R106" t="s">
        <v>6</v>
      </c>
      <c r="S106" t="s">
        <v>36</v>
      </c>
      <c r="T106" t="s">
        <v>36</v>
      </c>
      <c r="U106" t="s">
        <v>36</v>
      </c>
      <c r="V106" t="s">
        <v>36</v>
      </c>
      <c r="W106" t="s">
        <v>6</v>
      </c>
      <c r="X106" t="s">
        <v>64</v>
      </c>
      <c r="Y106" t="s">
        <v>47</v>
      </c>
      <c r="Z106" t="s">
        <v>36</v>
      </c>
      <c r="AA106" t="s">
        <v>36</v>
      </c>
      <c r="AB106" t="s">
        <v>36</v>
      </c>
      <c r="AC106" t="s">
        <v>36</v>
      </c>
      <c r="AD106" t="s">
        <v>7</v>
      </c>
    </row>
    <row r="107" spans="1:30" x14ac:dyDescent="0.35">
      <c r="A107" t="s">
        <v>6</v>
      </c>
      <c r="B107" t="s">
        <v>590</v>
      </c>
      <c r="E107" t="s">
        <v>679</v>
      </c>
      <c r="F107" t="s">
        <v>680</v>
      </c>
      <c r="G107" t="s">
        <v>42</v>
      </c>
      <c r="H107">
        <v>8816</v>
      </c>
      <c r="I107" t="s">
        <v>407</v>
      </c>
      <c r="L107" t="s">
        <v>681</v>
      </c>
      <c r="M107" s="1">
        <v>44333.285115740742</v>
      </c>
      <c r="N107" t="s">
        <v>37</v>
      </c>
      <c r="O107" s="1">
        <v>44336.456689814811</v>
      </c>
      <c r="P107" s="1">
        <v>44336.542268518519</v>
      </c>
      <c r="Q107">
        <v>124</v>
      </c>
      <c r="R107" t="s">
        <v>6</v>
      </c>
      <c r="S107" t="s">
        <v>6</v>
      </c>
      <c r="T107" t="s">
        <v>6</v>
      </c>
      <c r="U107" t="s">
        <v>6</v>
      </c>
      <c r="V107" t="s">
        <v>36</v>
      </c>
      <c r="W107" t="s">
        <v>63</v>
      </c>
      <c r="X107" t="s">
        <v>64</v>
      </c>
      <c r="Y107" t="s">
        <v>47</v>
      </c>
      <c r="Z107" t="s">
        <v>6</v>
      </c>
      <c r="AA107" t="s">
        <v>6</v>
      </c>
      <c r="AB107" t="s">
        <v>36</v>
      </c>
      <c r="AC107" t="s">
        <v>36</v>
      </c>
      <c r="AD107" t="s">
        <v>7</v>
      </c>
    </row>
    <row r="108" spans="1:30" x14ac:dyDescent="0.35">
      <c r="A108" t="s">
        <v>6</v>
      </c>
      <c r="B108" t="s">
        <v>698</v>
      </c>
      <c r="E108" t="s">
        <v>699</v>
      </c>
      <c r="F108" t="s">
        <v>699</v>
      </c>
      <c r="G108" t="s">
        <v>42</v>
      </c>
      <c r="H108">
        <v>90015</v>
      </c>
      <c r="I108" t="s">
        <v>43</v>
      </c>
      <c r="L108" t="s">
        <v>700</v>
      </c>
      <c r="M108" s="1">
        <v>44336.546574074076</v>
      </c>
      <c r="N108" t="s">
        <v>37</v>
      </c>
      <c r="O108" s="1">
        <v>44336.546655092592</v>
      </c>
      <c r="P108" s="1">
        <v>44336.548333333332</v>
      </c>
      <c r="Q108">
        <v>3</v>
      </c>
      <c r="R108" t="s">
        <v>6</v>
      </c>
      <c r="S108" t="s">
        <v>6</v>
      </c>
      <c r="T108" t="s">
        <v>36</v>
      </c>
      <c r="U108" t="s">
        <v>6</v>
      </c>
      <c r="V108" t="s">
        <v>6</v>
      </c>
      <c r="W108" t="s">
        <v>6</v>
      </c>
      <c r="X108" t="s">
        <v>134</v>
      </c>
      <c r="Y108" t="s">
        <v>74</v>
      </c>
      <c r="Z108" t="s">
        <v>6</v>
      </c>
      <c r="AA108" t="s">
        <v>6</v>
      </c>
      <c r="AB108" t="s">
        <v>36</v>
      </c>
      <c r="AC108" t="s">
        <v>36</v>
      </c>
      <c r="AD108" t="s">
        <v>7</v>
      </c>
    </row>
    <row r="109" spans="1:30" x14ac:dyDescent="0.35">
      <c r="A109" t="s">
        <v>6</v>
      </c>
      <c r="B109" t="s">
        <v>817</v>
      </c>
      <c r="E109" t="s">
        <v>818</v>
      </c>
      <c r="F109" t="s">
        <v>299</v>
      </c>
      <c r="G109" t="s">
        <v>42</v>
      </c>
      <c r="H109">
        <v>10036</v>
      </c>
      <c r="I109" t="s">
        <v>214</v>
      </c>
      <c r="L109" t="s">
        <v>199</v>
      </c>
      <c r="M109" s="1">
        <v>44335.951099537036</v>
      </c>
      <c r="N109" t="s">
        <v>37</v>
      </c>
      <c r="O109" s="1">
        <v>44336.476030092592</v>
      </c>
      <c r="P109" s="1">
        <v>44336.490543981483</v>
      </c>
      <c r="Q109">
        <v>21</v>
      </c>
      <c r="R109" t="s">
        <v>6</v>
      </c>
      <c r="S109" t="s">
        <v>6</v>
      </c>
      <c r="T109" t="s">
        <v>6</v>
      </c>
      <c r="U109" t="s">
        <v>6</v>
      </c>
      <c r="V109" t="s">
        <v>6</v>
      </c>
      <c r="W109" t="s">
        <v>63</v>
      </c>
      <c r="X109" t="s">
        <v>146</v>
      </c>
      <c r="Y109" t="s">
        <v>87</v>
      </c>
      <c r="Z109" t="s">
        <v>6</v>
      </c>
      <c r="AA109" t="s">
        <v>6</v>
      </c>
      <c r="AB109" t="s">
        <v>36</v>
      </c>
      <c r="AC109" t="s">
        <v>36</v>
      </c>
      <c r="AD109" t="s">
        <v>7</v>
      </c>
    </row>
    <row r="110" spans="1:30" x14ac:dyDescent="0.35">
      <c r="A110" t="s">
        <v>6</v>
      </c>
      <c r="B110" t="s">
        <v>780</v>
      </c>
      <c r="E110" t="s">
        <v>847</v>
      </c>
      <c r="F110" t="s">
        <v>848</v>
      </c>
      <c r="G110" t="s">
        <v>290</v>
      </c>
      <c r="H110">
        <v>8020</v>
      </c>
      <c r="I110" t="s">
        <v>55</v>
      </c>
      <c r="L110" t="s">
        <v>849</v>
      </c>
      <c r="M110" s="1">
        <v>44336.45244212963</v>
      </c>
      <c r="N110" t="s">
        <v>37</v>
      </c>
      <c r="O110" s="1">
        <v>44336.452557870369</v>
      </c>
      <c r="P110" s="1">
        <v>44336.461909722224</v>
      </c>
      <c r="Q110">
        <v>14</v>
      </c>
      <c r="R110" t="s">
        <v>6</v>
      </c>
      <c r="S110" t="s">
        <v>36</v>
      </c>
      <c r="T110" t="s">
        <v>6</v>
      </c>
      <c r="U110" t="s">
        <v>36</v>
      </c>
      <c r="V110" t="s">
        <v>36</v>
      </c>
      <c r="W110" t="s">
        <v>128</v>
      </c>
      <c r="X110" t="s">
        <v>64</v>
      </c>
      <c r="Y110" t="s">
        <v>47</v>
      </c>
      <c r="Z110" t="s">
        <v>36</v>
      </c>
      <c r="AA110" t="s">
        <v>36</v>
      </c>
      <c r="AB110" t="s">
        <v>36</v>
      </c>
      <c r="AC110" t="s">
        <v>36</v>
      </c>
      <c r="AD110" t="s">
        <v>288</v>
      </c>
    </row>
    <row r="111" spans="1:30" x14ac:dyDescent="0.35">
      <c r="A111" t="s">
        <v>6</v>
      </c>
      <c r="B111" t="s">
        <v>361</v>
      </c>
      <c r="E111" t="s">
        <v>901</v>
      </c>
      <c r="F111" t="s">
        <v>902</v>
      </c>
      <c r="G111" t="s">
        <v>42</v>
      </c>
      <c r="H111">
        <v>7932</v>
      </c>
      <c r="I111" t="s">
        <v>407</v>
      </c>
      <c r="L111" t="s">
        <v>903</v>
      </c>
      <c r="M111" s="1">
        <v>44333.280659722222</v>
      </c>
      <c r="N111" t="s">
        <v>37</v>
      </c>
      <c r="O111" s="1">
        <v>44336.460902777777</v>
      </c>
      <c r="P111" s="1">
        <v>44336.461678240739</v>
      </c>
      <c r="Q111">
        <v>2</v>
      </c>
      <c r="R111" t="s">
        <v>6</v>
      </c>
      <c r="S111" t="s">
        <v>6</v>
      </c>
      <c r="T111" t="s">
        <v>6</v>
      </c>
      <c r="U111" t="s">
        <v>6</v>
      </c>
      <c r="V111" t="s">
        <v>36</v>
      </c>
      <c r="W111" t="s">
        <v>6</v>
      </c>
      <c r="X111" t="s">
        <v>177</v>
      </c>
      <c r="Y111" t="s">
        <v>135</v>
      </c>
      <c r="Z111" t="s">
        <v>6</v>
      </c>
      <c r="AA111" t="s">
        <v>6</v>
      </c>
      <c r="AB111" t="s">
        <v>36</v>
      </c>
      <c r="AC111" t="s">
        <v>6</v>
      </c>
      <c r="AD111" t="s">
        <v>7</v>
      </c>
    </row>
    <row r="112" spans="1:30" x14ac:dyDescent="0.35">
      <c r="A112" t="s">
        <v>6</v>
      </c>
      <c r="B112" t="s">
        <v>943</v>
      </c>
      <c r="E112" t="s">
        <v>944</v>
      </c>
      <c r="F112" t="s">
        <v>319</v>
      </c>
      <c r="G112" t="s">
        <v>42</v>
      </c>
      <c r="H112">
        <v>94108</v>
      </c>
      <c r="I112" t="s">
        <v>43</v>
      </c>
      <c r="L112" t="s">
        <v>456</v>
      </c>
      <c r="M112" s="1">
        <v>44335.951099537036</v>
      </c>
      <c r="N112" t="s">
        <v>37</v>
      </c>
      <c r="O112" s="1">
        <v>44336.466111111113</v>
      </c>
      <c r="P112" s="1">
        <v>44336.565937500003</v>
      </c>
      <c r="Q112">
        <v>144</v>
      </c>
      <c r="R112" t="s">
        <v>6</v>
      </c>
      <c r="S112" t="s">
        <v>6</v>
      </c>
      <c r="T112" t="s">
        <v>6</v>
      </c>
      <c r="U112" t="s">
        <v>6</v>
      </c>
      <c r="V112" t="s">
        <v>36</v>
      </c>
      <c r="W112" t="s">
        <v>63</v>
      </c>
      <c r="X112" t="s">
        <v>64</v>
      </c>
      <c r="Y112" t="s">
        <v>47</v>
      </c>
      <c r="Z112" t="s">
        <v>6</v>
      </c>
      <c r="AA112" t="s">
        <v>6</v>
      </c>
      <c r="AB112" t="s">
        <v>36</v>
      </c>
      <c r="AC112" t="s">
        <v>6</v>
      </c>
      <c r="AD112" t="s">
        <v>7</v>
      </c>
    </row>
    <row r="113" spans="1:30" x14ac:dyDescent="0.35">
      <c r="A113" t="s">
        <v>6</v>
      </c>
      <c r="B113" t="s">
        <v>949</v>
      </c>
      <c r="E113" t="s">
        <v>950</v>
      </c>
      <c r="F113" t="s">
        <v>951</v>
      </c>
      <c r="G113" t="s">
        <v>42</v>
      </c>
      <c r="H113">
        <v>19145</v>
      </c>
      <c r="I113" t="s">
        <v>348</v>
      </c>
      <c r="L113" t="s">
        <v>262</v>
      </c>
      <c r="M113" s="1">
        <v>44336.51903935185</v>
      </c>
      <c r="N113" t="s">
        <v>37</v>
      </c>
      <c r="O113" s="1">
        <v>44336.51934027778</v>
      </c>
      <c r="P113" s="1">
        <v>44336.529675925929</v>
      </c>
      <c r="Q113">
        <v>15</v>
      </c>
      <c r="R113" t="s">
        <v>6</v>
      </c>
      <c r="S113" t="s">
        <v>36</v>
      </c>
      <c r="T113" t="s">
        <v>36</v>
      </c>
      <c r="U113" t="s">
        <v>36</v>
      </c>
      <c r="V113" t="s">
        <v>36</v>
      </c>
      <c r="W113" t="s">
        <v>6</v>
      </c>
      <c r="X113" t="s">
        <v>64</v>
      </c>
      <c r="Y113" t="s">
        <v>57</v>
      </c>
      <c r="Z113" t="s">
        <v>6</v>
      </c>
      <c r="AA113" t="s">
        <v>6</v>
      </c>
      <c r="AB113" t="s">
        <v>36</v>
      </c>
      <c r="AC113" t="s">
        <v>36</v>
      </c>
      <c r="AD113" t="s">
        <v>7</v>
      </c>
    </row>
    <row r="114" spans="1:30" x14ac:dyDescent="0.35">
      <c r="A114" t="s">
        <v>6</v>
      </c>
      <c r="B114" t="s">
        <v>75</v>
      </c>
      <c r="E114" t="s">
        <v>971</v>
      </c>
      <c r="F114" t="s">
        <v>972</v>
      </c>
      <c r="G114" t="s">
        <v>42</v>
      </c>
      <c r="H114">
        <v>84025</v>
      </c>
      <c r="I114" t="s">
        <v>973</v>
      </c>
      <c r="L114" t="s">
        <v>974</v>
      </c>
      <c r="M114" s="1">
        <v>44333.042372685188</v>
      </c>
      <c r="N114" t="s">
        <v>37</v>
      </c>
      <c r="O114" s="1">
        <v>44336.486990740741</v>
      </c>
      <c r="P114" s="1">
        <v>44336.488298611112</v>
      </c>
      <c r="Q114">
        <v>2</v>
      </c>
      <c r="R114" t="s">
        <v>6</v>
      </c>
      <c r="S114" t="s">
        <v>36</v>
      </c>
      <c r="T114" t="s">
        <v>6</v>
      </c>
      <c r="U114" t="s">
        <v>6</v>
      </c>
      <c r="V114" t="s">
        <v>6</v>
      </c>
      <c r="W114" t="s">
        <v>128</v>
      </c>
      <c r="X114" t="s">
        <v>64</v>
      </c>
      <c r="Y114" t="s">
        <v>57</v>
      </c>
      <c r="Z114" t="s">
        <v>6</v>
      </c>
      <c r="AA114" t="s">
        <v>6</v>
      </c>
      <c r="AB114" t="s">
        <v>36</v>
      </c>
      <c r="AC114" t="s">
        <v>36</v>
      </c>
      <c r="AD114" t="s">
        <v>7</v>
      </c>
    </row>
    <row r="115" spans="1:30" x14ac:dyDescent="0.35">
      <c r="A115" t="s">
        <v>6</v>
      </c>
      <c r="B115" t="s">
        <v>166</v>
      </c>
      <c r="E115" t="s">
        <v>992</v>
      </c>
      <c r="F115" t="s">
        <v>993</v>
      </c>
      <c r="G115" t="s">
        <v>42</v>
      </c>
      <c r="H115">
        <v>80123</v>
      </c>
      <c r="I115" t="s">
        <v>365</v>
      </c>
      <c r="L115" t="s">
        <v>994</v>
      </c>
      <c r="M115" s="1">
        <v>44336.584340277775</v>
      </c>
      <c r="N115" t="s">
        <v>37</v>
      </c>
      <c r="O115" s="1">
        <v>44336.584641203706</v>
      </c>
      <c r="P115" s="1">
        <v>44336.590891203705</v>
      </c>
      <c r="Q115">
        <v>9</v>
      </c>
      <c r="R115" t="s">
        <v>6</v>
      </c>
      <c r="S115" t="s">
        <v>36</v>
      </c>
      <c r="T115" t="s">
        <v>36</v>
      </c>
      <c r="U115" t="s">
        <v>36</v>
      </c>
      <c r="V115" t="s">
        <v>36</v>
      </c>
      <c r="W115" t="s">
        <v>6</v>
      </c>
      <c r="X115" t="s">
        <v>64</v>
      </c>
      <c r="Y115" t="s">
        <v>47</v>
      </c>
      <c r="Z115" t="s">
        <v>36</v>
      </c>
      <c r="AA115" t="s">
        <v>36</v>
      </c>
      <c r="AB115" t="s">
        <v>36</v>
      </c>
      <c r="AC115" t="s">
        <v>36</v>
      </c>
      <c r="AD115" t="s">
        <v>7</v>
      </c>
    </row>
    <row r="116" spans="1:30" x14ac:dyDescent="0.35">
      <c r="A116" t="s">
        <v>6</v>
      </c>
      <c r="B116" t="s">
        <v>157</v>
      </c>
      <c r="E116" t="s">
        <v>1026</v>
      </c>
      <c r="F116" t="s">
        <v>299</v>
      </c>
      <c r="G116" t="s">
        <v>42</v>
      </c>
      <c r="H116">
        <v>10016</v>
      </c>
      <c r="I116" t="s">
        <v>214</v>
      </c>
      <c r="L116" t="s">
        <v>456</v>
      </c>
      <c r="M116" s="1">
        <v>44336.341597222221</v>
      </c>
      <c r="N116" t="s">
        <v>37</v>
      </c>
      <c r="O116" s="1">
        <v>44336.454791666663</v>
      </c>
      <c r="P116" s="1">
        <v>44336.467858796299</v>
      </c>
      <c r="Q116">
        <v>19</v>
      </c>
      <c r="R116" t="s">
        <v>6</v>
      </c>
      <c r="S116" t="s">
        <v>6</v>
      </c>
      <c r="T116" t="s">
        <v>36</v>
      </c>
      <c r="U116" t="s">
        <v>6</v>
      </c>
      <c r="V116" t="s">
        <v>36</v>
      </c>
      <c r="W116" t="s">
        <v>6</v>
      </c>
      <c r="X116" t="s">
        <v>64</v>
      </c>
      <c r="Y116" t="s">
        <v>87</v>
      </c>
      <c r="Z116" t="s">
        <v>36</v>
      </c>
      <c r="AA116" t="s">
        <v>36</v>
      </c>
      <c r="AB116" t="s">
        <v>36</v>
      </c>
      <c r="AC116" t="s">
        <v>36</v>
      </c>
      <c r="AD116" t="s">
        <v>7</v>
      </c>
    </row>
    <row r="117" spans="1:30" x14ac:dyDescent="0.35">
      <c r="A117" t="s">
        <v>6</v>
      </c>
      <c r="B117" t="s">
        <v>200</v>
      </c>
      <c r="E117" t="s">
        <v>1027</v>
      </c>
      <c r="F117" t="s">
        <v>1028</v>
      </c>
      <c r="G117" t="s">
        <v>42</v>
      </c>
      <c r="H117">
        <v>92056</v>
      </c>
      <c r="I117" t="s">
        <v>43</v>
      </c>
      <c r="L117" t="s">
        <v>56</v>
      </c>
      <c r="M117" s="1">
        <v>44336.475682870368</v>
      </c>
      <c r="N117" t="s">
        <v>37</v>
      </c>
      <c r="O117" s="1">
        <v>44336.476134259261</v>
      </c>
      <c r="P117" s="1">
        <v>44336.615844907406</v>
      </c>
      <c r="Q117">
        <v>202</v>
      </c>
      <c r="R117" t="s">
        <v>6</v>
      </c>
      <c r="S117" t="s">
        <v>6</v>
      </c>
      <c r="T117" t="s">
        <v>6</v>
      </c>
      <c r="U117" t="s">
        <v>6</v>
      </c>
      <c r="V117" t="s">
        <v>6</v>
      </c>
      <c r="W117" t="s">
        <v>45</v>
      </c>
      <c r="X117" t="s">
        <v>146</v>
      </c>
      <c r="Y117" t="s">
        <v>57</v>
      </c>
      <c r="Z117" t="s">
        <v>6</v>
      </c>
      <c r="AA117" t="s">
        <v>6</v>
      </c>
      <c r="AB117" t="s">
        <v>36</v>
      </c>
      <c r="AC117" t="s">
        <v>6</v>
      </c>
      <c r="AD117" t="s">
        <v>7</v>
      </c>
    </row>
    <row r="118" spans="1:30" x14ac:dyDescent="0.35">
      <c r="A118" t="s">
        <v>6</v>
      </c>
      <c r="B118" t="s">
        <v>130</v>
      </c>
      <c r="E118" t="s">
        <v>1044</v>
      </c>
      <c r="F118" t="s">
        <v>1045</v>
      </c>
      <c r="G118" t="s">
        <v>42</v>
      </c>
      <c r="H118">
        <v>92673</v>
      </c>
      <c r="I118" t="s">
        <v>43</v>
      </c>
      <c r="L118" t="s">
        <v>56</v>
      </c>
      <c r="M118" s="1">
        <v>44335.951099537036</v>
      </c>
      <c r="N118" t="s">
        <v>37</v>
      </c>
      <c r="O118" s="1">
        <v>44336.523460648146</v>
      </c>
      <c r="P118" s="1">
        <v>44336.53229166667</v>
      </c>
      <c r="Q118">
        <v>13</v>
      </c>
      <c r="R118" t="s">
        <v>6</v>
      </c>
      <c r="S118" t="s">
        <v>6</v>
      </c>
      <c r="T118" t="s">
        <v>36</v>
      </c>
      <c r="U118" t="s">
        <v>6</v>
      </c>
      <c r="V118" t="s">
        <v>6</v>
      </c>
      <c r="W118" t="s">
        <v>6</v>
      </c>
      <c r="X118" t="s">
        <v>134</v>
      </c>
      <c r="Y118" t="s">
        <v>74</v>
      </c>
      <c r="Z118" t="s">
        <v>6</v>
      </c>
      <c r="AA118" t="s">
        <v>36</v>
      </c>
      <c r="AB118" t="s">
        <v>36</v>
      </c>
      <c r="AC118" t="s">
        <v>6</v>
      </c>
      <c r="AD118" t="s">
        <v>7</v>
      </c>
    </row>
    <row r="119" spans="1:30" x14ac:dyDescent="0.35">
      <c r="A119" t="s">
        <v>6</v>
      </c>
      <c r="B119" t="s">
        <v>49</v>
      </c>
      <c r="E119" t="s">
        <v>1089</v>
      </c>
      <c r="F119" t="s">
        <v>299</v>
      </c>
      <c r="G119" t="s">
        <v>42</v>
      </c>
      <c r="H119">
        <v>10003</v>
      </c>
      <c r="I119" t="s">
        <v>214</v>
      </c>
      <c r="L119" t="s">
        <v>91</v>
      </c>
      <c r="M119" s="1">
        <v>44328.608182870368</v>
      </c>
      <c r="N119" t="s">
        <v>37</v>
      </c>
      <c r="O119" s="1">
        <v>44336.461527777778</v>
      </c>
      <c r="P119" s="1">
        <v>44336.473414351851</v>
      </c>
      <c r="Q119">
        <v>18</v>
      </c>
      <c r="R119" t="s">
        <v>6</v>
      </c>
      <c r="S119" t="s">
        <v>6</v>
      </c>
      <c r="T119" t="s">
        <v>36</v>
      </c>
      <c r="U119" t="s">
        <v>6</v>
      </c>
      <c r="V119" t="s">
        <v>36</v>
      </c>
      <c r="W119" t="s">
        <v>63</v>
      </c>
      <c r="X119" t="s">
        <v>64</v>
      </c>
      <c r="Y119" t="s">
        <v>57</v>
      </c>
      <c r="Z119" t="s">
        <v>6</v>
      </c>
      <c r="AA119" t="s">
        <v>6</v>
      </c>
      <c r="AB119" t="s">
        <v>36</v>
      </c>
      <c r="AC119" t="s">
        <v>36</v>
      </c>
      <c r="AD119" t="s">
        <v>7</v>
      </c>
    </row>
    <row r="120" spans="1:30" x14ac:dyDescent="0.35">
      <c r="A120" t="s">
        <v>6</v>
      </c>
      <c r="B120" t="s">
        <v>749</v>
      </c>
      <c r="E120" t="s">
        <v>1094</v>
      </c>
      <c r="F120" t="s">
        <v>1095</v>
      </c>
      <c r="G120" t="s">
        <v>42</v>
      </c>
      <c r="H120">
        <v>80212</v>
      </c>
      <c r="I120" t="s">
        <v>365</v>
      </c>
      <c r="L120" t="s">
        <v>1096</v>
      </c>
      <c r="M120" s="1">
        <v>44305.316435185188</v>
      </c>
      <c r="N120" t="s">
        <v>37</v>
      </c>
      <c r="O120" s="1">
        <v>44336.460127314815</v>
      </c>
      <c r="P120" s="1">
        <v>44336.501307870371</v>
      </c>
      <c r="Q120">
        <v>60</v>
      </c>
      <c r="R120" t="s">
        <v>6</v>
      </c>
      <c r="S120" t="s">
        <v>6</v>
      </c>
      <c r="T120" t="s">
        <v>36</v>
      </c>
      <c r="U120" t="s">
        <v>6</v>
      </c>
      <c r="V120" t="s">
        <v>36</v>
      </c>
      <c r="W120" t="s">
        <v>6</v>
      </c>
      <c r="X120" t="s">
        <v>86</v>
      </c>
      <c r="Y120" t="s">
        <v>74</v>
      </c>
      <c r="Z120" t="s">
        <v>36</v>
      </c>
      <c r="AA120" t="s">
        <v>36</v>
      </c>
      <c r="AB120" t="s">
        <v>36</v>
      </c>
      <c r="AC120" t="s">
        <v>36</v>
      </c>
      <c r="AD120" t="s">
        <v>7</v>
      </c>
    </row>
    <row r="121" spans="1:30" x14ac:dyDescent="0.35">
      <c r="A121" t="s">
        <v>6</v>
      </c>
      <c r="B121" t="s">
        <v>337</v>
      </c>
      <c r="E121" t="s">
        <v>1097</v>
      </c>
      <c r="F121" t="s">
        <v>339</v>
      </c>
      <c r="G121" t="s">
        <v>42</v>
      </c>
      <c r="H121">
        <v>89014</v>
      </c>
      <c r="I121" t="s">
        <v>107</v>
      </c>
      <c r="L121" t="s">
        <v>91</v>
      </c>
      <c r="M121" s="1">
        <v>44335.951099537036</v>
      </c>
      <c r="N121" t="s">
        <v>37</v>
      </c>
      <c r="O121" s="1">
        <v>44336.454247685186</v>
      </c>
      <c r="P121" s="1">
        <v>44336.566388888888</v>
      </c>
      <c r="Q121">
        <v>162</v>
      </c>
      <c r="R121" t="s">
        <v>6</v>
      </c>
      <c r="S121" t="s">
        <v>6</v>
      </c>
      <c r="T121" t="s">
        <v>6</v>
      </c>
      <c r="U121" t="s">
        <v>6</v>
      </c>
      <c r="V121" t="s">
        <v>36</v>
      </c>
      <c r="W121" t="s">
        <v>6</v>
      </c>
      <c r="X121" t="s">
        <v>64</v>
      </c>
      <c r="Y121" t="s">
        <v>47</v>
      </c>
      <c r="Z121" t="s">
        <v>36</v>
      </c>
      <c r="AA121" t="s">
        <v>36</v>
      </c>
      <c r="AB121" t="s">
        <v>36</v>
      </c>
      <c r="AC121" t="s">
        <v>6</v>
      </c>
      <c r="AD121" t="s">
        <v>7</v>
      </c>
    </row>
    <row r="122" spans="1:30" x14ac:dyDescent="0.35">
      <c r="A122" t="s">
        <v>6</v>
      </c>
      <c r="B122" t="s">
        <v>1138</v>
      </c>
      <c r="E122" t="s">
        <v>1139</v>
      </c>
      <c r="F122" t="s">
        <v>1140</v>
      </c>
      <c r="G122" t="s">
        <v>42</v>
      </c>
      <c r="H122">
        <v>86001</v>
      </c>
      <c r="I122" t="s">
        <v>606</v>
      </c>
      <c r="L122" t="s">
        <v>56</v>
      </c>
      <c r="M122" s="1">
        <v>44335.951099537036</v>
      </c>
      <c r="N122" t="s">
        <v>37</v>
      </c>
      <c r="O122" s="1">
        <v>44336.449652777781</v>
      </c>
      <c r="P122" s="1">
        <v>44336.548148148147</v>
      </c>
      <c r="Q122">
        <v>142</v>
      </c>
      <c r="R122" t="s">
        <v>6</v>
      </c>
      <c r="S122" t="s">
        <v>36</v>
      </c>
      <c r="T122" t="s">
        <v>36</v>
      </c>
      <c r="U122" t="s">
        <v>36</v>
      </c>
      <c r="V122" t="s">
        <v>36</v>
      </c>
      <c r="W122" t="s">
        <v>63</v>
      </c>
      <c r="X122" t="s">
        <v>64</v>
      </c>
      <c r="Y122" t="s">
        <v>47</v>
      </c>
      <c r="Z122" t="s">
        <v>6</v>
      </c>
      <c r="AA122" t="s">
        <v>6</v>
      </c>
      <c r="AB122" t="s">
        <v>36</v>
      </c>
      <c r="AC122" t="s">
        <v>36</v>
      </c>
      <c r="AD122" t="s">
        <v>7</v>
      </c>
    </row>
    <row r="123" spans="1:30" x14ac:dyDescent="0.35">
      <c r="A123" t="s">
        <v>6</v>
      </c>
      <c r="B123" t="s">
        <v>201</v>
      </c>
      <c r="E123" t="s">
        <v>1153</v>
      </c>
      <c r="F123" t="s">
        <v>1154</v>
      </c>
      <c r="G123" t="s">
        <v>42</v>
      </c>
      <c r="H123">
        <v>19046</v>
      </c>
      <c r="I123" t="s">
        <v>348</v>
      </c>
      <c r="L123" t="s">
        <v>56</v>
      </c>
      <c r="M123" s="1">
        <v>44336.442662037036</v>
      </c>
      <c r="N123" t="s">
        <v>37</v>
      </c>
      <c r="O123" s="1">
        <v>44336.453530092593</v>
      </c>
      <c r="P123" s="1">
        <v>44336.639351851853</v>
      </c>
      <c r="Q123">
        <v>268</v>
      </c>
      <c r="R123" t="s">
        <v>6</v>
      </c>
      <c r="S123" t="s">
        <v>6</v>
      </c>
      <c r="T123" t="s">
        <v>36</v>
      </c>
      <c r="U123" t="s">
        <v>6</v>
      </c>
      <c r="V123" t="s">
        <v>36</v>
      </c>
      <c r="W123" t="s">
        <v>6</v>
      </c>
      <c r="X123" t="s">
        <v>146</v>
      </c>
      <c r="Y123" t="s">
        <v>87</v>
      </c>
      <c r="Z123" t="s">
        <v>6</v>
      </c>
      <c r="AA123" t="s">
        <v>36</v>
      </c>
      <c r="AB123" t="s">
        <v>36</v>
      </c>
      <c r="AC123" t="s">
        <v>6</v>
      </c>
      <c r="AD123" t="s">
        <v>7</v>
      </c>
    </row>
    <row r="124" spans="1:30" x14ac:dyDescent="0.35">
      <c r="A124" t="s">
        <v>6</v>
      </c>
      <c r="B124" t="s">
        <v>563</v>
      </c>
      <c r="E124" t="s">
        <v>1174</v>
      </c>
      <c r="F124" t="s">
        <v>243</v>
      </c>
      <c r="G124" t="s">
        <v>42</v>
      </c>
      <c r="H124">
        <v>35215</v>
      </c>
      <c r="I124" t="s">
        <v>1067</v>
      </c>
      <c r="L124" t="s">
        <v>56</v>
      </c>
      <c r="M124" s="1">
        <v>44335.951099537036</v>
      </c>
      <c r="N124" t="s">
        <v>37</v>
      </c>
      <c r="O124" s="1">
        <v>44336.461840277778</v>
      </c>
      <c r="P124" s="1">
        <v>44336.462766203702</v>
      </c>
      <c r="Q124">
        <v>2</v>
      </c>
      <c r="R124" t="s">
        <v>6</v>
      </c>
      <c r="S124" t="s">
        <v>6</v>
      </c>
      <c r="T124" t="s">
        <v>36</v>
      </c>
      <c r="U124" t="s">
        <v>6</v>
      </c>
      <c r="V124" t="s">
        <v>36</v>
      </c>
      <c r="W124" t="s">
        <v>63</v>
      </c>
      <c r="X124" t="s">
        <v>177</v>
      </c>
      <c r="Y124" t="s">
        <v>135</v>
      </c>
      <c r="Z124" t="s">
        <v>6</v>
      </c>
      <c r="AA124" t="s">
        <v>6</v>
      </c>
      <c r="AB124" t="s">
        <v>36</v>
      </c>
      <c r="AC124" t="s">
        <v>36</v>
      </c>
      <c r="AD124" t="s">
        <v>7</v>
      </c>
    </row>
    <row r="125" spans="1:30" x14ac:dyDescent="0.35">
      <c r="A125" t="s">
        <v>6</v>
      </c>
      <c r="B125" t="s">
        <v>870</v>
      </c>
      <c r="E125" t="s">
        <v>1190</v>
      </c>
      <c r="F125" t="s">
        <v>1191</v>
      </c>
      <c r="G125" t="s">
        <v>42</v>
      </c>
      <c r="H125">
        <v>91776</v>
      </c>
      <c r="I125" t="s">
        <v>43</v>
      </c>
      <c r="L125" t="s">
        <v>1192</v>
      </c>
      <c r="M125" s="1">
        <v>44336.548530092594</v>
      </c>
      <c r="N125" t="s">
        <v>37</v>
      </c>
      <c r="O125" s="1">
        <v>44336.548622685186</v>
      </c>
      <c r="P125" s="1">
        <v>44336.556134259263</v>
      </c>
      <c r="Q125">
        <v>11</v>
      </c>
      <c r="R125" t="s">
        <v>6</v>
      </c>
      <c r="S125" t="s">
        <v>6</v>
      </c>
      <c r="T125" t="s">
        <v>6</v>
      </c>
      <c r="U125" t="s">
        <v>6</v>
      </c>
      <c r="V125" t="s">
        <v>36</v>
      </c>
      <c r="W125" t="s">
        <v>6</v>
      </c>
      <c r="X125" t="s">
        <v>86</v>
      </c>
      <c r="Y125" t="s">
        <v>135</v>
      </c>
      <c r="Z125" t="s">
        <v>36</v>
      </c>
      <c r="AA125" t="s">
        <v>36</v>
      </c>
      <c r="AB125" t="s">
        <v>36</v>
      </c>
      <c r="AC125" t="s">
        <v>36</v>
      </c>
      <c r="AD125" t="s">
        <v>7</v>
      </c>
    </row>
    <row r="126" spans="1:30" x14ac:dyDescent="0.35">
      <c r="A126" t="s">
        <v>6</v>
      </c>
      <c r="B126" t="s">
        <v>1211</v>
      </c>
      <c r="E126" t="s">
        <v>1212</v>
      </c>
      <c r="F126" t="s">
        <v>1095</v>
      </c>
      <c r="G126" t="s">
        <v>42</v>
      </c>
      <c r="H126">
        <v>80216</v>
      </c>
      <c r="I126" t="s">
        <v>365</v>
      </c>
      <c r="L126" t="s">
        <v>262</v>
      </c>
      <c r="M126" s="1">
        <v>44335.951099537036</v>
      </c>
      <c r="N126" t="s">
        <v>37</v>
      </c>
      <c r="O126" s="1">
        <v>44336.538634259261</v>
      </c>
      <c r="P126" s="1">
        <v>44336.542534722219</v>
      </c>
      <c r="Q126">
        <v>6</v>
      </c>
      <c r="R126" t="s">
        <v>6</v>
      </c>
      <c r="S126" t="s">
        <v>6</v>
      </c>
      <c r="T126" t="s">
        <v>36</v>
      </c>
      <c r="U126" t="s">
        <v>6</v>
      </c>
      <c r="V126" t="s">
        <v>36</v>
      </c>
      <c r="W126" t="s">
        <v>128</v>
      </c>
      <c r="X126" t="s">
        <v>64</v>
      </c>
      <c r="Y126" t="s">
        <v>47</v>
      </c>
      <c r="Z126" t="s">
        <v>36</v>
      </c>
      <c r="AA126" t="s">
        <v>36</v>
      </c>
      <c r="AB126" t="s">
        <v>36</v>
      </c>
      <c r="AC126" t="s">
        <v>36</v>
      </c>
      <c r="AD126" t="s">
        <v>7</v>
      </c>
    </row>
    <row r="127" spans="1:30" x14ac:dyDescent="0.35">
      <c r="A127" t="s">
        <v>6</v>
      </c>
      <c r="B127" t="s">
        <v>1219</v>
      </c>
      <c r="E127" t="s">
        <v>1220</v>
      </c>
      <c r="F127" t="s">
        <v>138</v>
      </c>
      <c r="G127" t="s">
        <v>42</v>
      </c>
      <c r="H127">
        <v>90033</v>
      </c>
      <c r="I127" t="s">
        <v>43</v>
      </c>
      <c r="L127" t="s">
        <v>73</v>
      </c>
      <c r="M127" s="1">
        <v>44336.555787037039</v>
      </c>
      <c r="N127" t="s">
        <v>37</v>
      </c>
      <c r="O127" s="1">
        <v>44336.555891203701</v>
      </c>
      <c r="P127" s="1">
        <v>44336.639351851853</v>
      </c>
      <c r="Q127">
        <v>121</v>
      </c>
      <c r="R127" t="s">
        <v>6</v>
      </c>
      <c r="S127" t="s">
        <v>6</v>
      </c>
      <c r="T127" t="s">
        <v>36</v>
      </c>
      <c r="U127" t="s">
        <v>6</v>
      </c>
      <c r="V127" t="s">
        <v>36</v>
      </c>
      <c r="W127" t="s">
        <v>63</v>
      </c>
      <c r="X127" t="s">
        <v>64</v>
      </c>
      <c r="Y127" t="s">
        <v>47</v>
      </c>
      <c r="Z127" t="s">
        <v>36</v>
      </c>
      <c r="AA127" t="s">
        <v>36</v>
      </c>
      <c r="AB127" t="s">
        <v>36</v>
      </c>
      <c r="AC127" t="s">
        <v>36</v>
      </c>
      <c r="AD127" t="s">
        <v>7</v>
      </c>
    </row>
    <row r="128" spans="1:30" x14ac:dyDescent="0.35">
      <c r="A128" t="s">
        <v>6</v>
      </c>
      <c r="B128" t="s">
        <v>129</v>
      </c>
      <c r="E128" t="s">
        <v>1239</v>
      </c>
      <c r="F128" t="s">
        <v>364</v>
      </c>
      <c r="G128" t="s">
        <v>42</v>
      </c>
      <c r="H128">
        <v>80601</v>
      </c>
      <c r="I128" t="s">
        <v>365</v>
      </c>
      <c r="L128" t="s">
        <v>397</v>
      </c>
      <c r="M128" s="1">
        <v>44336.552881944444</v>
      </c>
      <c r="N128" t="s">
        <v>37</v>
      </c>
      <c r="O128" s="1">
        <v>44336.55431712963</v>
      </c>
      <c r="P128" s="1">
        <v>44336.563298611109</v>
      </c>
      <c r="Q128">
        <v>13</v>
      </c>
      <c r="R128" t="s">
        <v>6</v>
      </c>
      <c r="S128" t="s">
        <v>36</v>
      </c>
      <c r="T128" t="s">
        <v>36</v>
      </c>
      <c r="U128" t="s">
        <v>36</v>
      </c>
      <c r="V128" t="s">
        <v>36</v>
      </c>
      <c r="W128" t="s">
        <v>6</v>
      </c>
      <c r="X128" t="s">
        <v>64</v>
      </c>
      <c r="Y128" t="s">
        <v>47</v>
      </c>
      <c r="Z128" t="s">
        <v>36</v>
      </c>
      <c r="AA128" t="s">
        <v>36</v>
      </c>
      <c r="AB128" t="s">
        <v>36</v>
      </c>
      <c r="AC128" t="s">
        <v>36</v>
      </c>
      <c r="AD128" t="s">
        <v>7</v>
      </c>
    </row>
    <row r="129" spans="1:30" x14ac:dyDescent="0.35">
      <c r="A129" t="s">
        <v>6</v>
      </c>
      <c r="B129" t="s">
        <v>76</v>
      </c>
      <c r="E129" t="s">
        <v>1241</v>
      </c>
      <c r="F129" t="s">
        <v>1242</v>
      </c>
      <c r="G129" t="s">
        <v>42</v>
      </c>
      <c r="H129">
        <v>33411</v>
      </c>
      <c r="I129" t="s">
        <v>61</v>
      </c>
      <c r="L129" t="s">
        <v>246</v>
      </c>
      <c r="M129" s="1">
        <v>44330.351585648146</v>
      </c>
      <c r="N129" t="s">
        <v>37</v>
      </c>
      <c r="O129" s="1">
        <v>44336.464479166665</v>
      </c>
      <c r="P129" s="1">
        <v>44336.471990740742</v>
      </c>
      <c r="Q129">
        <v>11</v>
      </c>
      <c r="R129" t="s">
        <v>6</v>
      </c>
      <c r="S129" t="s">
        <v>6</v>
      </c>
      <c r="T129" t="s">
        <v>36</v>
      </c>
      <c r="U129" t="s">
        <v>36</v>
      </c>
      <c r="V129" t="s">
        <v>6</v>
      </c>
      <c r="W129" t="s">
        <v>6</v>
      </c>
      <c r="X129" t="s">
        <v>177</v>
      </c>
      <c r="Y129" t="s">
        <v>47</v>
      </c>
      <c r="Z129" t="s">
        <v>6</v>
      </c>
      <c r="AA129" t="s">
        <v>6</v>
      </c>
      <c r="AB129" t="s">
        <v>36</v>
      </c>
      <c r="AC129" t="s">
        <v>6</v>
      </c>
      <c r="AD129" t="s">
        <v>7</v>
      </c>
    </row>
    <row r="130" spans="1:30" x14ac:dyDescent="0.35">
      <c r="A130" t="s">
        <v>6</v>
      </c>
      <c r="B130" t="s">
        <v>206</v>
      </c>
      <c r="E130" t="s">
        <v>1247</v>
      </c>
      <c r="F130" t="s">
        <v>1248</v>
      </c>
      <c r="G130" t="s">
        <v>42</v>
      </c>
      <c r="H130">
        <v>90503</v>
      </c>
      <c r="I130" t="s">
        <v>43</v>
      </c>
      <c r="L130" t="s">
        <v>1249</v>
      </c>
      <c r="M130" s="1">
        <v>44335.951099537036</v>
      </c>
      <c r="N130" t="s">
        <v>37</v>
      </c>
      <c r="O130" s="1">
        <v>44336.478773148148</v>
      </c>
      <c r="P130" s="1">
        <v>44336.523356481484</v>
      </c>
      <c r="Q130">
        <v>65</v>
      </c>
      <c r="R130" t="s">
        <v>6</v>
      </c>
      <c r="S130" t="s">
        <v>6</v>
      </c>
      <c r="T130" t="s">
        <v>36</v>
      </c>
      <c r="U130" t="s">
        <v>36</v>
      </c>
      <c r="V130" t="s">
        <v>36</v>
      </c>
      <c r="W130" t="s">
        <v>6</v>
      </c>
      <c r="X130" t="s">
        <v>64</v>
      </c>
      <c r="Y130" t="s">
        <v>135</v>
      </c>
      <c r="Z130" t="s">
        <v>6</v>
      </c>
      <c r="AA130" t="s">
        <v>6</v>
      </c>
      <c r="AB130" t="s">
        <v>36</v>
      </c>
      <c r="AC130" t="s">
        <v>36</v>
      </c>
      <c r="AD130" t="s">
        <v>7</v>
      </c>
    </row>
    <row r="131" spans="1:30" x14ac:dyDescent="0.35">
      <c r="A131" t="s">
        <v>6</v>
      </c>
      <c r="B131" t="s">
        <v>99</v>
      </c>
      <c r="E131" t="s">
        <v>1266</v>
      </c>
      <c r="F131" t="s">
        <v>218</v>
      </c>
      <c r="G131" t="s">
        <v>43</v>
      </c>
      <c r="H131" t="s">
        <v>1267</v>
      </c>
      <c r="I131" t="s">
        <v>171</v>
      </c>
      <c r="L131" t="s">
        <v>980</v>
      </c>
      <c r="M131" s="1">
        <v>44324.32744212963</v>
      </c>
      <c r="N131" t="s">
        <v>37</v>
      </c>
      <c r="O131" s="1">
        <v>44336.463923611111</v>
      </c>
      <c r="P131" s="1">
        <v>44336.565601851849</v>
      </c>
      <c r="Q131">
        <v>147</v>
      </c>
      <c r="R131" t="s">
        <v>6</v>
      </c>
      <c r="S131" t="s">
        <v>6</v>
      </c>
      <c r="T131" t="s">
        <v>6</v>
      </c>
      <c r="U131" t="s">
        <v>6</v>
      </c>
      <c r="V131" t="s">
        <v>6</v>
      </c>
      <c r="W131" t="s">
        <v>128</v>
      </c>
      <c r="X131" t="s">
        <v>134</v>
      </c>
      <c r="Y131" t="s">
        <v>47</v>
      </c>
      <c r="Z131" t="s">
        <v>6</v>
      </c>
      <c r="AA131" t="s">
        <v>6</v>
      </c>
      <c r="AB131" t="s">
        <v>36</v>
      </c>
      <c r="AC131" t="s">
        <v>6</v>
      </c>
      <c r="AD131" t="s">
        <v>11</v>
      </c>
    </row>
    <row r="132" spans="1:30" x14ac:dyDescent="0.35">
      <c r="A132" t="s">
        <v>6</v>
      </c>
      <c r="B132" t="s">
        <v>1306</v>
      </c>
      <c r="E132" t="s">
        <v>1307</v>
      </c>
      <c r="F132" t="s">
        <v>310</v>
      </c>
      <c r="G132" t="s">
        <v>43</v>
      </c>
      <c r="H132" t="s">
        <v>1308</v>
      </c>
      <c r="I132" t="s">
        <v>316</v>
      </c>
      <c r="L132" t="s">
        <v>456</v>
      </c>
      <c r="M132" s="1">
        <v>44335.951099537036</v>
      </c>
      <c r="N132" t="s">
        <v>37</v>
      </c>
      <c r="O132" s="1">
        <v>44336.455046296294</v>
      </c>
      <c r="P132" s="1">
        <v>44336.455752314818</v>
      </c>
      <c r="Q132">
        <v>2</v>
      </c>
      <c r="R132" t="s">
        <v>6</v>
      </c>
      <c r="S132" t="s">
        <v>6</v>
      </c>
      <c r="T132" t="s">
        <v>6</v>
      </c>
      <c r="U132" t="s">
        <v>6</v>
      </c>
      <c r="V132" t="s">
        <v>6</v>
      </c>
      <c r="W132" t="s">
        <v>128</v>
      </c>
      <c r="X132" t="s">
        <v>134</v>
      </c>
      <c r="Y132" t="s">
        <v>47</v>
      </c>
      <c r="Z132" t="s">
        <v>36</v>
      </c>
      <c r="AA132" t="s">
        <v>36</v>
      </c>
      <c r="AB132" t="s">
        <v>36</v>
      </c>
      <c r="AC132" t="s">
        <v>36</v>
      </c>
      <c r="AD132" t="s">
        <v>11</v>
      </c>
    </row>
    <row r="133" spans="1:30" x14ac:dyDescent="0.35">
      <c r="A133" t="s">
        <v>6</v>
      </c>
      <c r="B133" t="s">
        <v>545</v>
      </c>
      <c r="E133" t="s">
        <v>1317</v>
      </c>
      <c r="F133" t="s">
        <v>1228</v>
      </c>
      <c r="G133" t="s">
        <v>42</v>
      </c>
      <c r="H133">
        <v>91775</v>
      </c>
      <c r="I133" t="s">
        <v>43</v>
      </c>
      <c r="L133" t="s">
        <v>56</v>
      </c>
      <c r="M133" s="1">
        <v>44335.951099537036</v>
      </c>
      <c r="N133" t="s">
        <v>37</v>
      </c>
      <c r="O133" s="1">
        <v>44336.482592592591</v>
      </c>
      <c r="P133" s="1">
        <v>44336.49454861111</v>
      </c>
      <c r="Q133">
        <v>18</v>
      </c>
      <c r="R133" t="s">
        <v>6</v>
      </c>
      <c r="S133" t="s">
        <v>6</v>
      </c>
      <c r="T133" t="s">
        <v>36</v>
      </c>
      <c r="U133" t="s">
        <v>6</v>
      </c>
      <c r="V133" t="s">
        <v>36</v>
      </c>
      <c r="W133" t="s">
        <v>128</v>
      </c>
      <c r="X133" t="s">
        <v>86</v>
      </c>
      <c r="Y133" t="s">
        <v>47</v>
      </c>
      <c r="Z133" t="s">
        <v>6</v>
      </c>
      <c r="AA133" t="s">
        <v>6</v>
      </c>
      <c r="AB133" t="s">
        <v>36</v>
      </c>
      <c r="AC133" t="s">
        <v>6</v>
      </c>
      <c r="AD133" t="s">
        <v>7</v>
      </c>
    </row>
    <row r="134" spans="1:30" x14ac:dyDescent="0.35">
      <c r="A134" t="s">
        <v>6</v>
      </c>
      <c r="B134" t="s">
        <v>1318</v>
      </c>
      <c r="E134" t="s">
        <v>1319</v>
      </c>
      <c r="F134" t="s">
        <v>1320</v>
      </c>
      <c r="G134" t="s">
        <v>42</v>
      </c>
      <c r="H134">
        <v>7728</v>
      </c>
      <c r="I134" t="s">
        <v>214</v>
      </c>
      <c r="L134" t="s">
        <v>1321</v>
      </c>
      <c r="M134" s="1">
        <v>44335.951099537036</v>
      </c>
      <c r="N134" t="s">
        <v>37</v>
      </c>
      <c r="O134" s="1">
        <v>44336.468229166669</v>
      </c>
      <c r="P134" s="1">
        <v>44336.511261574073</v>
      </c>
      <c r="Q134">
        <v>62</v>
      </c>
      <c r="R134" t="s">
        <v>6</v>
      </c>
      <c r="S134" t="s">
        <v>6</v>
      </c>
      <c r="T134" t="s">
        <v>36</v>
      </c>
      <c r="U134" t="s">
        <v>6</v>
      </c>
      <c r="V134" t="s">
        <v>6</v>
      </c>
      <c r="W134" t="s">
        <v>6</v>
      </c>
      <c r="X134" t="s">
        <v>134</v>
      </c>
      <c r="Y134" t="s">
        <v>74</v>
      </c>
      <c r="Z134" t="s">
        <v>36</v>
      </c>
      <c r="AA134" t="s">
        <v>6</v>
      </c>
      <c r="AB134" t="s">
        <v>36</v>
      </c>
      <c r="AC134" t="s">
        <v>36</v>
      </c>
      <c r="AD134" t="s">
        <v>7</v>
      </c>
    </row>
    <row r="135" spans="1:30" x14ac:dyDescent="0.35">
      <c r="A135" t="s">
        <v>6</v>
      </c>
      <c r="B135" t="s">
        <v>812</v>
      </c>
      <c r="E135" t="s">
        <v>1354</v>
      </c>
      <c r="F135" t="s">
        <v>138</v>
      </c>
      <c r="G135" t="s">
        <v>42</v>
      </c>
      <c r="H135">
        <v>90066</v>
      </c>
      <c r="I135" t="s">
        <v>43</v>
      </c>
      <c r="L135" t="s">
        <v>1355</v>
      </c>
      <c r="M135" s="1">
        <v>44335.951099537036</v>
      </c>
      <c r="N135" t="s">
        <v>37</v>
      </c>
      <c r="O135" s="1">
        <v>44336.47625</v>
      </c>
      <c r="P135" s="1">
        <v>44336.639351851853</v>
      </c>
      <c r="Q135">
        <v>235</v>
      </c>
      <c r="R135" t="s">
        <v>6</v>
      </c>
      <c r="S135" t="s">
        <v>6</v>
      </c>
      <c r="T135" t="s">
        <v>6</v>
      </c>
      <c r="U135" t="s">
        <v>6</v>
      </c>
      <c r="V135" t="s">
        <v>36</v>
      </c>
      <c r="W135" t="s">
        <v>6</v>
      </c>
      <c r="X135" t="s">
        <v>64</v>
      </c>
      <c r="Y135" t="s">
        <v>47</v>
      </c>
      <c r="Z135" t="s">
        <v>6</v>
      </c>
      <c r="AA135" t="s">
        <v>6</v>
      </c>
      <c r="AB135" t="s">
        <v>36</v>
      </c>
      <c r="AC135" t="s">
        <v>36</v>
      </c>
      <c r="AD135" t="s">
        <v>7</v>
      </c>
    </row>
    <row r="136" spans="1:30" x14ac:dyDescent="0.35">
      <c r="A136" t="s">
        <v>6</v>
      </c>
      <c r="B136" t="s">
        <v>1387</v>
      </c>
      <c r="E136" t="s">
        <v>1388</v>
      </c>
      <c r="F136" t="s">
        <v>83</v>
      </c>
      <c r="G136" t="s">
        <v>43</v>
      </c>
      <c r="H136" t="s">
        <v>1389</v>
      </c>
      <c r="I136" t="s">
        <v>316</v>
      </c>
      <c r="L136" t="s">
        <v>56</v>
      </c>
      <c r="M136" s="1">
        <v>44335.793067129627</v>
      </c>
      <c r="N136" t="s">
        <v>37</v>
      </c>
      <c r="O136" s="1">
        <v>44336.459120370368</v>
      </c>
      <c r="P136" s="1">
        <v>44336.468900462962</v>
      </c>
      <c r="Q136">
        <v>15</v>
      </c>
      <c r="R136" t="s">
        <v>6</v>
      </c>
      <c r="S136" t="s">
        <v>6</v>
      </c>
      <c r="T136" t="s">
        <v>6</v>
      </c>
      <c r="U136" t="s">
        <v>6</v>
      </c>
      <c r="V136" t="s">
        <v>36</v>
      </c>
      <c r="W136" t="s">
        <v>6</v>
      </c>
      <c r="X136" t="s">
        <v>64</v>
      </c>
      <c r="Y136" t="s">
        <v>87</v>
      </c>
      <c r="Z136" t="s">
        <v>36</v>
      </c>
      <c r="AA136" t="s">
        <v>36</v>
      </c>
      <c r="AB136" t="s">
        <v>36</v>
      </c>
      <c r="AC136" t="s">
        <v>36</v>
      </c>
      <c r="AD136" t="s">
        <v>11</v>
      </c>
    </row>
    <row r="137" spans="1:30" x14ac:dyDescent="0.35">
      <c r="A137" t="s">
        <v>6</v>
      </c>
      <c r="B137" t="s">
        <v>1422</v>
      </c>
      <c r="E137" t="s">
        <v>1423</v>
      </c>
      <c r="F137" t="s">
        <v>1424</v>
      </c>
      <c r="G137" t="s">
        <v>42</v>
      </c>
      <c r="H137">
        <v>97504</v>
      </c>
      <c r="I137" t="s">
        <v>561</v>
      </c>
      <c r="L137" t="s">
        <v>1425</v>
      </c>
      <c r="M137" s="1">
        <v>44335.951099537036</v>
      </c>
      <c r="N137" t="s">
        <v>37</v>
      </c>
      <c r="O137" s="1">
        <v>44336.462858796294</v>
      </c>
      <c r="P137" s="1">
        <v>44336.542754629627</v>
      </c>
      <c r="Q137">
        <v>116</v>
      </c>
      <c r="R137" t="s">
        <v>6</v>
      </c>
      <c r="S137" t="s">
        <v>6</v>
      </c>
      <c r="T137" t="s">
        <v>36</v>
      </c>
      <c r="U137" t="s">
        <v>6</v>
      </c>
      <c r="V137" t="s">
        <v>6</v>
      </c>
      <c r="W137" t="s">
        <v>6</v>
      </c>
      <c r="X137" t="s">
        <v>134</v>
      </c>
      <c r="Y137" t="s">
        <v>74</v>
      </c>
      <c r="Z137" t="s">
        <v>6</v>
      </c>
      <c r="AA137" t="s">
        <v>6</v>
      </c>
      <c r="AB137" t="s">
        <v>36</v>
      </c>
      <c r="AC137" t="s">
        <v>36</v>
      </c>
      <c r="AD137" t="s">
        <v>7</v>
      </c>
    </row>
    <row r="138" spans="1:30" x14ac:dyDescent="0.35">
      <c r="A138" t="s">
        <v>6</v>
      </c>
      <c r="B138" t="s">
        <v>1440</v>
      </c>
      <c r="E138" t="s">
        <v>1441</v>
      </c>
      <c r="F138" t="s">
        <v>218</v>
      </c>
      <c r="G138" t="s">
        <v>42</v>
      </c>
      <c r="H138" t="s">
        <v>1442</v>
      </c>
      <c r="I138" t="s">
        <v>55</v>
      </c>
      <c r="L138" t="s">
        <v>1443</v>
      </c>
      <c r="M138" s="1">
        <v>44336.463460648149</v>
      </c>
      <c r="N138" t="s">
        <v>37</v>
      </c>
      <c r="O138" s="1">
        <v>44336.463541666664</v>
      </c>
      <c r="P138" s="1">
        <v>44336.590891203705</v>
      </c>
      <c r="Q138">
        <v>184</v>
      </c>
      <c r="R138" t="s">
        <v>6</v>
      </c>
      <c r="S138" t="s">
        <v>36</v>
      </c>
      <c r="T138" t="s">
        <v>36</v>
      </c>
      <c r="U138" t="s">
        <v>6</v>
      </c>
      <c r="V138" t="s">
        <v>36</v>
      </c>
      <c r="W138" t="s">
        <v>6</v>
      </c>
      <c r="X138" t="s">
        <v>64</v>
      </c>
      <c r="Y138" t="s">
        <v>87</v>
      </c>
      <c r="Z138" t="s">
        <v>6</v>
      </c>
      <c r="AA138" t="s">
        <v>6</v>
      </c>
      <c r="AB138" t="s">
        <v>36</v>
      </c>
      <c r="AC138" t="s">
        <v>36</v>
      </c>
      <c r="AD138" t="s">
        <v>7</v>
      </c>
    </row>
    <row r="139" spans="1:30" x14ac:dyDescent="0.35">
      <c r="A139" t="s">
        <v>6</v>
      </c>
      <c r="B139" t="s">
        <v>173</v>
      </c>
      <c r="E139" t="s">
        <v>1461</v>
      </c>
      <c r="F139" t="s">
        <v>1232</v>
      </c>
      <c r="G139" t="s">
        <v>42</v>
      </c>
      <c r="H139">
        <v>92660</v>
      </c>
      <c r="I139" t="s">
        <v>43</v>
      </c>
      <c r="L139" t="s">
        <v>1462</v>
      </c>
      <c r="M139" s="1">
        <v>44309.909016203703</v>
      </c>
      <c r="N139" t="s">
        <v>37</v>
      </c>
      <c r="O139" s="1">
        <v>44336.461412037039</v>
      </c>
      <c r="P139" s="1">
        <v>44336.485092592593</v>
      </c>
      <c r="Q139">
        <v>35</v>
      </c>
      <c r="R139" t="s">
        <v>6</v>
      </c>
      <c r="S139" t="s">
        <v>6</v>
      </c>
      <c r="T139" t="s">
        <v>36</v>
      </c>
      <c r="U139" t="s">
        <v>6</v>
      </c>
      <c r="V139" t="s">
        <v>6</v>
      </c>
      <c r="W139" t="s">
        <v>63</v>
      </c>
      <c r="X139" t="s">
        <v>134</v>
      </c>
      <c r="Y139" t="s">
        <v>135</v>
      </c>
      <c r="Z139" t="s">
        <v>36</v>
      </c>
      <c r="AA139" t="s">
        <v>36</v>
      </c>
      <c r="AB139" t="s">
        <v>36</v>
      </c>
      <c r="AC139" t="s">
        <v>36</v>
      </c>
      <c r="AD139" t="s">
        <v>7</v>
      </c>
    </row>
    <row r="140" spans="1:30" x14ac:dyDescent="0.35">
      <c r="A140" t="s">
        <v>6</v>
      </c>
      <c r="B140" t="s">
        <v>1485</v>
      </c>
      <c r="E140" t="s">
        <v>1486</v>
      </c>
      <c r="F140" t="s">
        <v>106</v>
      </c>
      <c r="G140" t="s">
        <v>42</v>
      </c>
      <c r="H140">
        <v>89149</v>
      </c>
      <c r="I140" t="s">
        <v>107</v>
      </c>
      <c r="L140" t="s">
        <v>329</v>
      </c>
      <c r="M140" s="1">
        <v>44301.400868055556</v>
      </c>
      <c r="N140" t="s">
        <v>37</v>
      </c>
      <c r="O140" s="1">
        <v>44336.463275462964</v>
      </c>
      <c r="P140" s="1">
        <v>44336.584479166668</v>
      </c>
      <c r="Q140">
        <v>175</v>
      </c>
      <c r="R140" t="s">
        <v>6</v>
      </c>
      <c r="S140" t="s">
        <v>6</v>
      </c>
      <c r="T140" t="s">
        <v>36</v>
      </c>
      <c r="U140" t="s">
        <v>36</v>
      </c>
      <c r="V140" t="s">
        <v>36</v>
      </c>
      <c r="W140" t="s">
        <v>128</v>
      </c>
      <c r="X140" t="s">
        <v>64</v>
      </c>
      <c r="Y140" t="s">
        <v>57</v>
      </c>
      <c r="Z140" t="s">
        <v>6</v>
      </c>
      <c r="AA140" t="s">
        <v>6</v>
      </c>
      <c r="AB140" t="s">
        <v>36</v>
      </c>
      <c r="AC140" t="s">
        <v>36</v>
      </c>
      <c r="AD140" t="s">
        <v>7</v>
      </c>
    </row>
    <row r="141" spans="1:30" x14ac:dyDescent="0.35">
      <c r="A141" t="s">
        <v>6</v>
      </c>
      <c r="B141" t="s">
        <v>1487</v>
      </c>
      <c r="E141" t="s">
        <v>1488</v>
      </c>
      <c r="F141" t="s">
        <v>138</v>
      </c>
      <c r="G141" t="s">
        <v>42</v>
      </c>
      <c r="H141">
        <v>90066</v>
      </c>
      <c r="I141" t="s">
        <v>43</v>
      </c>
      <c r="L141" t="s">
        <v>56</v>
      </c>
      <c r="M141" s="1">
        <v>44328.740231481483</v>
      </c>
      <c r="N141" t="s">
        <v>37</v>
      </c>
      <c r="O141" s="1">
        <v>44336.497048611112</v>
      </c>
      <c r="P141" s="1">
        <v>44336.62841435185</v>
      </c>
      <c r="Q141">
        <v>190</v>
      </c>
      <c r="R141" t="s">
        <v>6</v>
      </c>
      <c r="S141" t="s">
        <v>36</v>
      </c>
      <c r="T141" t="s">
        <v>6</v>
      </c>
      <c r="U141" t="s">
        <v>6</v>
      </c>
      <c r="V141" t="s">
        <v>36</v>
      </c>
      <c r="W141" t="s">
        <v>128</v>
      </c>
      <c r="X141" t="s">
        <v>64</v>
      </c>
      <c r="Y141" t="s">
        <v>57</v>
      </c>
      <c r="Z141" t="s">
        <v>6</v>
      </c>
      <c r="AA141" t="s">
        <v>6</v>
      </c>
      <c r="AB141" t="s">
        <v>36</v>
      </c>
      <c r="AC141" t="s">
        <v>36</v>
      </c>
      <c r="AD141" t="s">
        <v>7</v>
      </c>
    </row>
    <row r="142" spans="1:30" x14ac:dyDescent="0.35">
      <c r="A142" t="s">
        <v>36</v>
      </c>
      <c r="B142" t="s">
        <v>124</v>
      </c>
      <c r="E142" t="s">
        <v>125</v>
      </c>
      <c r="F142" t="s">
        <v>126</v>
      </c>
      <c r="G142" t="s">
        <v>42</v>
      </c>
      <c r="H142">
        <v>1605</v>
      </c>
      <c r="I142" t="s">
        <v>127</v>
      </c>
      <c r="L142" t="s">
        <v>56</v>
      </c>
      <c r="M142" s="1">
        <v>44321.737893518519</v>
      </c>
      <c r="N142" t="s">
        <v>37</v>
      </c>
      <c r="O142" t="s">
        <v>38</v>
      </c>
      <c r="P142" t="s">
        <v>38</v>
      </c>
      <c r="Q142" t="s">
        <v>38</v>
      </c>
      <c r="R142" t="s">
        <v>6</v>
      </c>
      <c r="S142" t="s">
        <v>6</v>
      </c>
      <c r="T142" t="s">
        <v>36</v>
      </c>
      <c r="U142" t="s">
        <v>6</v>
      </c>
      <c r="V142" t="s">
        <v>36</v>
      </c>
      <c r="W142" t="s">
        <v>128</v>
      </c>
      <c r="X142" t="s">
        <v>64</v>
      </c>
      <c r="Y142" t="s">
        <v>57</v>
      </c>
      <c r="Z142" t="s">
        <v>6</v>
      </c>
      <c r="AA142" t="s">
        <v>6</v>
      </c>
      <c r="AB142" t="s">
        <v>36</v>
      </c>
      <c r="AC142" t="s">
        <v>6</v>
      </c>
      <c r="AD142" t="s">
        <v>7</v>
      </c>
    </row>
    <row r="143" spans="1:30" x14ac:dyDescent="0.35">
      <c r="A143" t="s">
        <v>36</v>
      </c>
      <c r="B143" t="s">
        <v>160</v>
      </c>
      <c r="E143" t="s">
        <v>161</v>
      </c>
      <c r="F143" t="s">
        <v>162</v>
      </c>
      <c r="G143" t="s">
        <v>42</v>
      </c>
      <c r="H143">
        <v>6759</v>
      </c>
      <c r="I143" t="s">
        <v>163</v>
      </c>
      <c r="L143" t="s">
        <v>164</v>
      </c>
      <c r="M143" s="1">
        <v>44336.534421296295</v>
      </c>
      <c r="N143" t="s">
        <v>37</v>
      </c>
      <c r="O143" t="s">
        <v>38</v>
      </c>
      <c r="P143" t="s">
        <v>38</v>
      </c>
      <c r="Q143" t="s">
        <v>38</v>
      </c>
      <c r="R143" t="s">
        <v>6</v>
      </c>
      <c r="S143" t="s">
        <v>36</v>
      </c>
      <c r="T143" t="s">
        <v>36</v>
      </c>
      <c r="U143" t="s">
        <v>36</v>
      </c>
      <c r="V143" t="s">
        <v>36</v>
      </c>
      <c r="W143" t="s">
        <v>6</v>
      </c>
      <c r="X143" t="s">
        <v>64</v>
      </c>
      <c r="Y143" t="s">
        <v>74</v>
      </c>
      <c r="Z143" t="s">
        <v>36</v>
      </c>
      <c r="AA143" t="s">
        <v>36</v>
      </c>
      <c r="AB143" t="s">
        <v>36</v>
      </c>
      <c r="AC143" t="s">
        <v>36</v>
      </c>
      <c r="AD143" t="s">
        <v>7</v>
      </c>
    </row>
    <row r="144" spans="1:30" x14ac:dyDescent="0.35">
      <c r="A144" t="s">
        <v>36</v>
      </c>
      <c r="B144" t="s">
        <v>191</v>
      </c>
      <c r="E144" t="str">
        <f>"41456-00100"</f>
        <v>41456-00100</v>
      </c>
      <c r="F144" t="s">
        <v>192</v>
      </c>
      <c r="G144" t="s">
        <v>193</v>
      </c>
      <c r="H144">
        <v>100</v>
      </c>
      <c r="I144" t="s">
        <v>55</v>
      </c>
      <c r="L144" t="s">
        <v>194</v>
      </c>
      <c r="M144" s="1">
        <v>44317.942118055558</v>
      </c>
      <c r="N144" t="s">
        <v>37</v>
      </c>
      <c r="O144" t="s">
        <v>38</v>
      </c>
      <c r="P144" t="s">
        <v>38</v>
      </c>
      <c r="Q144" t="s">
        <v>38</v>
      </c>
      <c r="R144" t="s">
        <v>6</v>
      </c>
      <c r="S144" t="s">
        <v>36</v>
      </c>
      <c r="T144" t="s">
        <v>6</v>
      </c>
      <c r="U144" t="s">
        <v>6</v>
      </c>
      <c r="V144" t="s">
        <v>6</v>
      </c>
      <c r="W144" t="s">
        <v>63</v>
      </c>
      <c r="X144" t="s">
        <v>134</v>
      </c>
      <c r="Y144" t="s">
        <v>87</v>
      </c>
      <c r="Z144" t="s">
        <v>6</v>
      </c>
      <c r="AA144" t="s">
        <v>6</v>
      </c>
      <c r="AB144" t="s">
        <v>36</v>
      </c>
      <c r="AC144" t="s">
        <v>6</v>
      </c>
      <c r="AD144" t="s">
        <v>195</v>
      </c>
    </row>
    <row r="145" spans="1:30" x14ac:dyDescent="0.35">
      <c r="A145" t="s">
        <v>36</v>
      </c>
      <c r="B145" t="s">
        <v>337</v>
      </c>
      <c r="E145" t="s">
        <v>338</v>
      </c>
      <c r="F145" t="s">
        <v>339</v>
      </c>
      <c r="G145" t="s">
        <v>42</v>
      </c>
      <c r="H145">
        <v>89014</v>
      </c>
      <c r="I145" t="s">
        <v>107</v>
      </c>
      <c r="L145" t="s">
        <v>91</v>
      </c>
      <c r="M145" s="1">
        <v>44335.713159722225</v>
      </c>
      <c r="N145" t="s">
        <v>37</v>
      </c>
      <c r="O145" t="s">
        <v>38</v>
      </c>
      <c r="P145" t="s">
        <v>38</v>
      </c>
      <c r="Q145" t="s">
        <v>38</v>
      </c>
      <c r="R145" t="s">
        <v>6</v>
      </c>
      <c r="S145" t="s">
        <v>6</v>
      </c>
      <c r="T145" t="s">
        <v>6</v>
      </c>
      <c r="U145" t="s">
        <v>6</v>
      </c>
      <c r="V145" t="s">
        <v>36</v>
      </c>
      <c r="W145" t="s">
        <v>6</v>
      </c>
      <c r="X145" t="s">
        <v>64</v>
      </c>
      <c r="Y145" t="s">
        <v>47</v>
      </c>
      <c r="Z145" t="s">
        <v>36</v>
      </c>
      <c r="AA145" t="s">
        <v>36</v>
      </c>
      <c r="AB145" t="s">
        <v>36</v>
      </c>
      <c r="AC145" t="s">
        <v>6</v>
      </c>
      <c r="AD145" t="s">
        <v>7</v>
      </c>
    </row>
    <row r="146" spans="1:30" x14ac:dyDescent="0.35">
      <c r="A146" t="s">
        <v>36</v>
      </c>
      <c r="B146" t="s">
        <v>500</v>
      </c>
      <c r="E146" t="s">
        <v>501</v>
      </c>
      <c r="F146" t="s">
        <v>138</v>
      </c>
      <c r="G146" t="s">
        <v>42</v>
      </c>
      <c r="H146">
        <v>90025</v>
      </c>
      <c r="I146" t="s">
        <v>43</v>
      </c>
      <c r="L146" t="s">
        <v>502</v>
      </c>
      <c r="M146" s="1">
        <v>44312.644560185188</v>
      </c>
      <c r="N146" t="s">
        <v>37</v>
      </c>
      <c r="O146" t="s">
        <v>38</v>
      </c>
      <c r="P146" t="s">
        <v>38</v>
      </c>
      <c r="Q146" t="s">
        <v>38</v>
      </c>
      <c r="R146" t="s">
        <v>6</v>
      </c>
      <c r="S146" t="s">
        <v>36</v>
      </c>
      <c r="T146" t="s">
        <v>36</v>
      </c>
      <c r="U146" t="s">
        <v>6</v>
      </c>
      <c r="V146" t="s">
        <v>36</v>
      </c>
      <c r="W146" t="s">
        <v>6</v>
      </c>
      <c r="X146" t="s">
        <v>64</v>
      </c>
      <c r="Y146" t="s">
        <v>87</v>
      </c>
      <c r="Z146" t="s">
        <v>6</v>
      </c>
      <c r="AA146" t="s">
        <v>6</v>
      </c>
      <c r="AB146" t="s">
        <v>36</v>
      </c>
      <c r="AC146" t="s">
        <v>36</v>
      </c>
      <c r="AD146" t="s">
        <v>7</v>
      </c>
    </row>
    <row r="147" spans="1:30" x14ac:dyDescent="0.35">
      <c r="A147" t="s">
        <v>36</v>
      </c>
      <c r="B147" t="s">
        <v>237</v>
      </c>
      <c r="E147" t="s">
        <v>537</v>
      </c>
      <c r="F147" t="s">
        <v>299</v>
      </c>
      <c r="G147" t="s">
        <v>42</v>
      </c>
      <c r="H147">
        <v>10001</v>
      </c>
      <c r="I147" t="s">
        <v>214</v>
      </c>
      <c r="L147" t="s">
        <v>538</v>
      </c>
      <c r="M147" s="1">
        <v>44309.529768518521</v>
      </c>
      <c r="N147" t="s">
        <v>37</v>
      </c>
      <c r="O147" t="s">
        <v>38</v>
      </c>
      <c r="P147" t="s">
        <v>38</v>
      </c>
      <c r="Q147" t="s">
        <v>38</v>
      </c>
      <c r="R147" t="s">
        <v>6</v>
      </c>
      <c r="S147" t="s">
        <v>6</v>
      </c>
      <c r="T147" t="s">
        <v>36</v>
      </c>
      <c r="U147" t="s">
        <v>6</v>
      </c>
      <c r="V147" t="s">
        <v>36</v>
      </c>
      <c r="W147" t="s">
        <v>63</v>
      </c>
      <c r="X147" t="s">
        <v>86</v>
      </c>
      <c r="Y147" t="s">
        <v>47</v>
      </c>
      <c r="Z147" t="s">
        <v>36</v>
      </c>
      <c r="AA147" t="s">
        <v>36</v>
      </c>
      <c r="AB147" t="s">
        <v>36</v>
      </c>
      <c r="AC147" t="s">
        <v>6</v>
      </c>
      <c r="AD147" t="s">
        <v>7</v>
      </c>
    </row>
    <row r="148" spans="1:30" x14ac:dyDescent="0.35">
      <c r="A148" t="s">
        <v>36</v>
      </c>
      <c r="B148" t="s">
        <v>305</v>
      </c>
      <c r="E148" t="s">
        <v>701</v>
      </c>
      <c r="F148" t="s">
        <v>702</v>
      </c>
      <c r="G148" t="s">
        <v>42</v>
      </c>
      <c r="H148">
        <v>32824</v>
      </c>
      <c r="I148" t="s">
        <v>61</v>
      </c>
      <c r="L148" t="s">
        <v>56</v>
      </c>
      <c r="M148" s="1">
        <v>44328.641388888886</v>
      </c>
      <c r="N148" t="s">
        <v>37</v>
      </c>
      <c r="O148" t="s">
        <v>38</v>
      </c>
      <c r="P148" t="s">
        <v>38</v>
      </c>
      <c r="Q148" t="s">
        <v>38</v>
      </c>
      <c r="R148" t="s">
        <v>6</v>
      </c>
      <c r="S148" t="s">
        <v>6</v>
      </c>
      <c r="T148" t="s">
        <v>6</v>
      </c>
      <c r="U148" t="s">
        <v>6</v>
      </c>
      <c r="V148" t="s">
        <v>6</v>
      </c>
      <c r="W148" t="s">
        <v>6</v>
      </c>
      <c r="X148" t="s">
        <v>177</v>
      </c>
      <c r="Y148" t="s">
        <v>135</v>
      </c>
      <c r="Z148" t="s">
        <v>6</v>
      </c>
      <c r="AA148" t="s">
        <v>6</v>
      </c>
      <c r="AB148" t="s">
        <v>36</v>
      </c>
      <c r="AC148" t="s">
        <v>6</v>
      </c>
      <c r="AD148" t="s">
        <v>7</v>
      </c>
    </row>
    <row r="149" spans="1:30" x14ac:dyDescent="0.35">
      <c r="A149" t="s">
        <v>36</v>
      </c>
      <c r="B149" t="s">
        <v>189</v>
      </c>
      <c r="E149" t="s">
        <v>739</v>
      </c>
      <c r="F149" t="s">
        <v>740</v>
      </c>
      <c r="G149" t="s">
        <v>42</v>
      </c>
      <c r="H149">
        <v>90212</v>
      </c>
      <c r="I149" t="s">
        <v>43</v>
      </c>
      <c r="L149" t="s">
        <v>388</v>
      </c>
      <c r="M149" s="1">
        <v>44312.225798611114</v>
      </c>
      <c r="N149" t="s">
        <v>37</v>
      </c>
      <c r="O149" t="s">
        <v>38</v>
      </c>
      <c r="P149" t="s">
        <v>38</v>
      </c>
      <c r="Q149" t="s">
        <v>38</v>
      </c>
      <c r="R149" t="s">
        <v>6</v>
      </c>
      <c r="S149" t="s">
        <v>6</v>
      </c>
      <c r="T149" t="s">
        <v>6</v>
      </c>
      <c r="U149" t="s">
        <v>6</v>
      </c>
      <c r="V149" t="s">
        <v>6</v>
      </c>
      <c r="W149" t="s">
        <v>6</v>
      </c>
      <c r="X149" t="s">
        <v>64</v>
      </c>
      <c r="Y149" t="s">
        <v>87</v>
      </c>
      <c r="Z149" t="s">
        <v>36</v>
      </c>
      <c r="AA149" t="s">
        <v>36</v>
      </c>
      <c r="AB149" t="s">
        <v>36</v>
      </c>
      <c r="AC149" t="s">
        <v>6</v>
      </c>
      <c r="AD149" t="s">
        <v>7</v>
      </c>
    </row>
    <row r="150" spans="1:30" x14ac:dyDescent="0.35">
      <c r="A150" t="s">
        <v>36</v>
      </c>
      <c r="B150" t="s">
        <v>758</v>
      </c>
      <c r="E150" t="s">
        <v>759</v>
      </c>
      <c r="F150" t="s">
        <v>445</v>
      </c>
      <c r="G150" t="s">
        <v>42</v>
      </c>
      <c r="H150">
        <v>80112</v>
      </c>
      <c r="I150" t="s">
        <v>365</v>
      </c>
      <c r="L150" t="s">
        <v>760</v>
      </c>
      <c r="M150" s="1">
        <v>44307.817395833335</v>
      </c>
      <c r="N150" t="s">
        <v>37</v>
      </c>
      <c r="O150" t="s">
        <v>38</v>
      </c>
      <c r="P150" t="s">
        <v>38</v>
      </c>
      <c r="Q150" t="s">
        <v>38</v>
      </c>
      <c r="R150" t="s">
        <v>6</v>
      </c>
      <c r="S150" t="s">
        <v>6</v>
      </c>
      <c r="T150" t="s">
        <v>36</v>
      </c>
      <c r="U150" t="s">
        <v>6</v>
      </c>
      <c r="V150" t="s">
        <v>6</v>
      </c>
      <c r="W150" t="s">
        <v>45</v>
      </c>
      <c r="X150" t="s">
        <v>146</v>
      </c>
      <c r="Y150" t="s">
        <v>74</v>
      </c>
      <c r="Z150" t="s">
        <v>6</v>
      </c>
      <c r="AA150" t="s">
        <v>6</v>
      </c>
      <c r="AB150" t="s">
        <v>36</v>
      </c>
      <c r="AC150" t="s">
        <v>6</v>
      </c>
      <c r="AD150" t="s">
        <v>7</v>
      </c>
    </row>
    <row r="151" spans="1:30" x14ac:dyDescent="0.35">
      <c r="A151" t="s">
        <v>36</v>
      </c>
      <c r="B151" t="s">
        <v>413</v>
      </c>
      <c r="E151" t="s">
        <v>954</v>
      </c>
      <c r="F151" t="s">
        <v>955</v>
      </c>
      <c r="G151" t="s">
        <v>42</v>
      </c>
      <c r="H151">
        <v>91325</v>
      </c>
      <c r="I151" t="s">
        <v>43</v>
      </c>
      <c r="L151" t="s">
        <v>956</v>
      </c>
      <c r="M151" s="1">
        <v>44327.546793981484</v>
      </c>
      <c r="N151" t="s">
        <v>37</v>
      </c>
      <c r="O151" t="s">
        <v>38</v>
      </c>
      <c r="P151" t="s">
        <v>38</v>
      </c>
      <c r="Q151" t="s">
        <v>38</v>
      </c>
      <c r="R151" t="s">
        <v>6</v>
      </c>
      <c r="S151" t="s">
        <v>6</v>
      </c>
      <c r="T151" t="s">
        <v>6</v>
      </c>
      <c r="U151" t="s">
        <v>6</v>
      </c>
      <c r="V151" t="s">
        <v>6</v>
      </c>
      <c r="W151" t="s">
        <v>128</v>
      </c>
      <c r="X151" t="s">
        <v>146</v>
      </c>
      <c r="Y151" t="s">
        <v>87</v>
      </c>
      <c r="Z151" t="s">
        <v>36</v>
      </c>
      <c r="AA151" t="s">
        <v>36</v>
      </c>
      <c r="AB151" t="s">
        <v>36</v>
      </c>
      <c r="AC151" t="s">
        <v>6</v>
      </c>
      <c r="AD151" t="s">
        <v>7</v>
      </c>
    </row>
    <row r="152" spans="1:30" x14ac:dyDescent="0.35">
      <c r="A152" t="s">
        <v>36</v>
      </c>
      <c r="B152" t="s">
        <v>984</v>
      </c>
      <c r="E152" t="s">
        <v>985</v>
      </c>
      <c r="F152" t="s">
        <v>986</v>
      </c>
      <c r="G152" t="s">
        <v>43</v>
      </c>
      <c r="H152" t="s">
        <v>987</v>
      </c>
      <c r="I152" t="s">
        <v>316</v>
      </c>
      <c r="L152" t="s">
        <v>988</v>
      </c>
      <c r="M152" s="1">
        <v>44335.661944444444</v>
      </c>
      <c r="N152" t="s">
        <v>37</v>
      </c>
      <c r="O152" t="s">
        <v>38</v>
      </c>
      <c r="P152" t="s">
        <v>38</v>
      </c>
      <c r="Q152" t="s">
        <v>38</v>
      </c>
      <c r="R152" t="s">
        <v>6</v>
      </c>
      <c r="S152" t="s">
        <v>6</v>
      </c>
      <c r="T152" t="s">
        <v>36</v>
      </c>
      <c r="U152" t="s">
        <v>6</v>
      </c>
      <c r="V152" t="s">
        <v>36</v>
      </c>
      <c r="W152" t="s">
        <v>128</v>
      </c>
      <c r="X152" t="s">
        <v>64</v>
      </c>
      <c r="Y152" t="s">
        <v>47</v>
      </c>
      <c r="Z152" t="s">
        <v>36</v>
      </c>
      <c r="AA152" t="s">
        <v>36</v>
      </c>
      <c r="AB152" t="s">
        <v>36</v>
      </c>
      <c r="AC152" t="s">
        <v>36</v>
      </c>
      <c r="AD152" t="s">
        <v>11</v>
      </c>
    </row>
    <row r="153" spans="1:30" x14ac:dyDescent="0.35">
      <c r="A153" t="s">
        <v>36</v>
      </c>
      <c r="B153" t="s">
        <v>1042</v>
      </c>
      <c r="E153" t="s">
        <v>1043</v>
      </c>
      <c r="F153" t="s">
        <v>299</v>
      </c>
      <c r="G153" t="s">
        <v>42</v>
      </c>
      <c r="H153">
        <v>10022</v>
      </c>
      <c r="I153" t="s">
        <v>214</v>
      </c>
      <c r="L153" t="s">
        <v>44</v>
      </c>
      <c r="M153" s="1">
        <v>44323.719872685186</v>
      </c>
      <c r="N153" t="s">
        <v>37</v>
      </c>
      <c r="O153" t="s">
        <v>38</v>
      </c>
      <c r="P153" t="s">
        <v>38</v>
      </c>
      <c r="Q153" t="s">
        <v>38</v>
      </c>
      <c r="R153" t="s">
        <v>6</v>
      </c>
      <c r="S153" t="s">
        <v>6</v>
      </c>
      <c r="T153" t="s">
        <v>36</v>
      </c>
      <c r="U153" t="s">
        <v>6</v>
      </c>
      <c r="V153" t="s">
        <v>6</v>
      </c>
      <c r="W153" t="s">
        <v>63</v>
      </c>
      <c r="X153" t="s">
        <v>146</v>
      </c>
      <c r="Y153" t="s">
        <v>87</v>
      </c>
      <c r="Z153" t="s">
        <v>6</v>
      </c>
      <c r="AA153" t="s">
        <v>6</v>
      </c>
      <c r="AB153" t="s">
        <v>36</v>
      </c>
      <c r="AC153" t="s">
        <v>6</v>
      </c>
      <c r="AD153" t="s">
        <v>7</v>
      </c>
    </row>
    <row r="154" spans="1:30" x14ac:dyDescent="0.35">
      <c r="A154" t="s">
        <v>36</v>
      </c>
      <c r="B154" t="s">
        <v>80</v>
      </c>
      <c r="E154" t="s">
        <v>1065</v>
      </c>
      <c r="F154" t="s">
        <v>1066</v>
      </c>
      <c r="G154" t="s">
        <v>42</v>
      </c>
      <c r="H154">
        <v>35620</v>
      </c>
      <c r="I154" t="s">
        <v>1067</v>
      </c>
      <c r="L154" t="s">
        <v>329</v>
      </c>
      <c r="M154" s="1">
        <v>44334.263182870367</v>
      </c>
      <c r="N154" t="s">
        <v>37</v>
      </c>
      <c r="O154" t="s">
        <v>38</v>
      </c>
      <c r="P154" t="s">
        <v>38</v>
      </c>
      <c r="Q154" t="s">
        <v>38</v>
      </c>
      <c r="R154" t="s">
        <v>6</v>
      </c>
      <c r="S154" t="s">
        <v>36</v>
      </c>
      <c r="T154" t="s">
        <v>36</v>
      </c>
      <c r="U154" t="s">
        <v>36</v>
      </c>
      <c r="V154" t="s">
        <v>36</v>
      </c>
      <c r="W154" t="s">
        <v>6</v>
      </c>
      <c r="X154" t="s">
        <v>64</v>
      </c>
      <c r="Y154" t="s">
        <v>47</v>
      </c>
      <c r="Z154" t="s">
        <v>6</v>
      </c>
      <c r="AA154" t="s">
        <v>6</v>
      </c>
      <c r="AB154" t="s">
        <v>36</v>
      </c>
      <c r="AC154" t="s">
        <v>36</v>
      </c>
      <c r="AD154" t="s">
        <v>7</v>
      </c>
    </row>
    <row r="155" spans="1:30" x14ac:dyDescent="0.35">
      <c r="A155" t="s">
        <v>36</v>
      </c>
      <c r="B155" t="s">
        <v>737</v>
      </c>
      <c r="E155" t="s">
        <v>1099</v>
      </c>
      <c r="F155" t="s">
        <v>1100</v>
      </c>
      <c r="G155" t="s">
        <v>42</v>
      </c>
      <c r="H155">
        <v>33458</v>
      </c>
      <c r="I155" t="s">
        <v>61</v>
      </c>
      <c r="L155" t="s">
        <v>1101</v>
      </c>
      <c r="M155" s="1">
        <v>44315.371527777781</v>
      </c>
      <c r="N155" t="s">
        <v>37</v>
      </c>
      <c r="O155" t="s">
        <v>38</v>
      </c>
      <c r="P155" t="s">
        <v>38</v>
      </c>
      <c r="Q155" t="s">
        <v>38</v>
      </c>
      <c r="R155" t="s">
        <v>6</v>
      </c>
      <c r="S155" t="s">
        <v>6</v>
      </c>
      <c r="T155" t="s">
        <v>6</v>
      </c>
      <c r="U155" t="s">
        <v>6</v>
      </c>
      <c r="V155" t="s">
        <v>6</v>
      </c>
      <c r="W155" t="s">
        <v>128</v>
      </c>
      <c r="X155" t="s">
        <v>46</v>
      </c>
      <c r="Y155" t="s">
        <v>135</v>
      </c>
      <c r="Z155" t="s">
        <v>36</v>
      </c>
      <c r="AA155" t="s">
        <v>36</v>
      </c>
      <c r="AB155" t="s">
        <v>36</v>
      </c>
      <c r="AC155" t="s">
        <v>36</v>
      </c>
      <c r="AD155" t="s">
        <v>7</v>
      </c>
    </row>
    <row r="156" spans="1:30" x14ac:dyDescent="0.35">
      <c r="A156" t="s">
        <v>36</v>
      </c>
      <c r="B156" t="s">
        <v>1147</v>
      </c>
      <c r="E156" t="s">
        <v>1148</v>
      </c>
      <c r="F156" t="s">
        <v>1149</v>
      </c>
      <c r="G156" t="s">
        <v>1150</v>
      </c>
      <c r="H156">
        <v>15678</v>
      </c>
      <c r="I156" t="s">
        <v>55</v>
      </c>
      <c r="L156" t="s">
        <v>1151</v>
      </c>
      <c r="M156" s="1">
        <v>44325.99796296296</v>
      </c>
      <c r="N156" t="s">
        <v>37</v>
      </c>
      <c r="O156" t="s">
        <v>38</v>
      </c>
      <c r="P156" t="s">
        <v>38</v>
      </c>
      <c r="Q156" t="s">
        <v>38</v>
      </c>
      <c r="R156" t="s">
        <v>6</v>
      </c>
      <c r="S156" t="s">
        <v>6</v>
      </c>
      <c r="T156" t="s">
        <v>6</v>
      </c>
      <c r="U156" t="s">
        <v>6</v>
      </c>
      <c r="V156" t="s">
        <v>36</v>
      </c>
      <c r="W156" t="s">
        <v>45</v>
      </c>
      <c r="X156" t="s">
        <v>46</v>
      </c>
      <c r="Y156" t="s">
        <v>74</v>
      </c>
      <c r="Z156" t="s">
        <v>6</v>
      </c>
      <c r="AA156" t="s">
        <v>6</v>
      </c>
      <c r="AB156" t="s">
        <v>36</v>
      </c>
      <c r="AC156" t="s">
        <v>6</v>
      </c>
      <c r="AD156" t="s">
        <v>1149</v>
      </c>
    </row>
    <row r="157" spans="1:30" x14ac:dyDescent="0.35">
      <c r="A157" t="s">
        <v>36</v>
      </c>
      <c r="B157" t="s">
        <v>185</v>
      </c>
      <c r="E157" t="s">
        <v>1171</v>
      </c>
      <c r="F157" t="s">
        <v>1172</v>
      </c>
      <c r="G157" t="s">
        <v>42</v>
      </c>
      <c r="H157" t="str">
        <f>"01588-1324"</f>
        <v>01588-1324</v>
      </c>
      <c r="I157" t="s">
        <v>127</v>
      </c>
      <c r="L157" t="s">
        <v>1173</v>
      </c>
      <c r="M157" s="1">
        <v>44335.951099537036</v>
      </c>
      <c r="N157" t="s">
        <v>37</v>
      </c>
      <c r="O157" t="s">
        <v>38</v>
      </c>
      <c r="P157" t="s">
        <v>38</v>
      </c>
      <c r="Q157" t="s">
        <v>38</v>
      </c>
      <c r="R157" t="s">
        <v>6</v>
      </c>
      <c r="S157" t="s">
        <v>6</v>
      </c>
      <c r="T157" t="s">
        <v>6</v>
      </c>
      <c r="U157" t="s">
        <v>6</v>
      </c>
      <c r="V157" t="s">
        <v>36</v>
      </c>
      <c r="W157" t="s">
        <v>128</v>
      </c>
      <c r="X157" t="s">
        <v>146</v>
      </c>
      <c r="Y157" t="s">
        <v>87</v>
      </c>
      <c r="Z157" t="s">
        <v>36</v>
      </c>
      <c r="AA157" t="s">
        <v>36</v>
      </c>
      <c r="AB157" t="s">
        <v>36</v>
      </c>
      <c r="AC157" t="s">
        <v>36</v>
      </c>
      <c r="AD157" t="s">
        <v>7</v>
      </c>
    </row>
    <row r="158" spans="1:30" x14ac:dyDescent="0.35">
      <c r="A158" t="s">
        <v>36</v>
      </c>
      <c r="B158" t="s">
        <v>1198</v>
      </c>
      <c r="E158" t="s">
        <v>1199</v>
      </c>
      <c r="F158" t="s">
        <v>339</v>
      </c>
      <c r="G158" t="s">
        <v>42</v>
      </c>
      <c r="H158">
        <v>89052</v>
      </c>
      <c r="I158" t="s">
        <v>107</v>
      </c>
      <c r="L158" t="s">
        <v>91</v>
      </c>
      <c r="M158" s="1">
        <v>44315.87395833333</v>
      </c>
      <c r="N158" t="s">
        <v>37</v>
      </c>
      <c r="O158" t="s">
        <v>38</v>
      </c>
      <c r="P158" t="s">
        <v>38</v>
      </c>
      <c r="Q158" t="s">
        <v>38</v>
      </c>
      <c r="R158" t="s">
        <v>6</v>
      </c>
      <c r="S158" t="s">
        <v>36</v>
      </c>
      <c r="T158" t="s">
        <v>6</v>
      </c>
      <c r="U158" t="s">
        <v>6</v>
      </c>
      <c r="V158" t="s">
        <v>36</v>
      </c>
      <c r="W158" t="s">
        <v>63</v>
      </c>
      <c r="X158" t="s">
        <v>46</v>
      </c>
      <c r="Y158" t="s">
        <v>135</v>
      </c>
      <c r="Z158" t="s">
        <v>36</v>
      </c>
      <c r="AA158" t="s">
        <v>36</v>
      </c>
      <c r="AB158" t="s">
        <v>36</v>
      </c>
      <c r="AC158" t="s">
        <v>36</v>
      </c>
      <c r="AD158" t="s">
        <v>7</v>
      </c>
    </row>
    <row r="159" spans="1:30" x14ac:dyDescent="0.35">
      <c r="A159" t="s">
        <v>36</v>
      </c>
      <c r="B159" t="s">
        <v>207</v>
      </c>
      <c r="E159" t="s">
        <v>1200</v>
      </c>
      <c r="F159" t="s">
        <v>1201</v>
      </c>
      <c r="G159" t="s">
        <v>42</v>
      </c>
      <c r="H159">
        <v>80128</v>
      </c>
      <c r="I159" t="s">
        <v>365</v>
      </c>
      <c r="L159" t="s">
        <v>56</v>
      </c>
      <c r="M159" s="1">
        <v>44336.317685185182</v>
      </c>
      <c r="N159" t="s">
        <v>37</v>
      </c>
      <c r="O159" t="s">
        <v>38</v>
      </c>
      <c r="P159" t="s">
        <v>38</v>
      </c>
      <c r="Q159" t="s">
        <v>38</v>
      </c>
      <c r="R159" t="s">
        <v>6</v>
      </c>
      <c r="S159" t="s">
        <v>36</v>
      </c>
      <c r="T159" t="s">
        <v>6</v>
      </c>
      <c r="U159" t="s">
        <v>6</v>
      </c>
      <c r="V159" t="s">
        <v>36</v>
      </c>
      <c r="W159" t="s">
        <v>128</v>
      </c>
      <c r="X159" t="s">
        <v>64</v>
      </c>
      <c r="Y159" t="s">
        <v>74</v>
      </c>
      <c r="Z159" t="s">
        <v>6</v>
      </c>
      <c r="AA159" t="s">
        <v>6</v>
      </c>
      <c r="AB159" t="s">
        <v>36</v>
      </c>
      <c r="AC159" t="s">
        <v>6</v>
      </c>
      <c r="AD159" t="s">
        <v>7</v>
      </c>
    </row>
    <row r="160" spans="1:30" x14ac:dyDescent="0.35">
      <c r="A160" t="s">
        <v>36</v>
      </c>
      <c r="B160" t="s">
        <v>645</v>
      </c>
      <c r="E160" t="s">
        <v>1202</v>
      </c>
      <c r="F160" t="s">
        <v>714</v>
      </c>
      <c r="G160" t="s">
        <v>42</v>
      </c>
      <c r="H160">
        <v>97402</v>
      </c>
      <c r="I160" t="s">
        <v>561</v>
      </c>
      <c r="L160" t="s">
        <v>1203</v>
      </c>
      <c r="M160" s="1">
        <v>44335.831967592596</v>
      </c>
      <c r="N160" t="s">
        <v>37</v>
      </c>
      <c r="O160" t="s">
        <v>38</v>
      </c>
      <c r="P160" t="s">
        <v>38</v>
      </c>
      <c r="Q160" t="s">
        <v>38</v>
      </c>
      <c r="R160" t="s">
        <v>6</v>
      </c>
      <c r="S160" t="s">
        <v>6</v>
      </c>
      <c r="T160" t="s">
        <v>36</v>
      </c>
      <c r="U160" t="s">
        <v>36</v>
      </c>
      <c r="V160" t="s">
        <v>36</v>
      </c>
      <c r="W160" t="s">
        <v>6</v>
      </c>
      <c r="X160" t="s">
        <v>86</v>
      </c>
      <c r="Y160" t="s">
        <v>47</v>
      </c>
      <c r="Z160" t="s">
        <v>36</v>
      </c>
      <c r="AA160" t="s">
        <v>36</v>
      </c>
      <c r="AB160" t="s">
        <v>36</v>
      </c>
      <c r="AC160" t="s">
        <v>6</v>
      </c>
      <c r="AD160" t="s">
        <v>7</v>
      </c>
    </row>
    <row r="161" spans="1:30" x14ac:dyDescent="0.35">
      <c r="A161" t="s">
        <v>36</v>
      </c>
      <c r="B161" t="s">
        <v>1226</v>
      </c>
      <c r="E161" t="s">
        <v>1227</v>
      </c>
      <c r="F161" t="s">
        <v>1228</v>
      </c>
      <c r="G161" t="s">
        <v>42</v>
      </c>
      <c r="H161">
        <v>91776</v>
      </c>
      <c r="I161" t="s">
        <v>43</v>
      </c>
      <c r="L161" t="s">
        <v>1229</v>
      </c>
      <c r="M161" s="1">
        <v>44333.875185185185</v>
      </c>
      <c r="N161" t="s">
        <v>37</v>
      </c>
      <c r="O161" t="s">
        <v>38</v>
      </c>
      <c r="P161" t="s">
        <v>38</v>
      </c>
      <c r="Q161" t="s">
        <v>38</v>
      </c>
      <c r="R161" t="s">
        <v>6</v>
      </c>
      <c r="S161" t="s">
        <v>36</v>
      </c>
      <c r="T161" t="s">
        <v>6</v>
      </c>
      <c r="U161" t="s">
        <v>36</v>
      </c>
      <c r="V161" t="s">
        <v>6</v>
      </c>
      <c r="W161" t="s">
        <v>128</v>
      </c>
      <c r="X161" t="s">
        <v>86</v>
      </c>
      <c r="Y161" t="s">
        <v>47</v>
      </c>
      <c r="Z161" t="s">
        <v>6</v>
      </c>
      <c r="AA161" t="s">
        <v>6</v>
      </c>
      <c r="AB161" t="s">
        <v>36</v>
      </c>
      <c r="AC161" t="s">
        <v>36</v>
      </c>
      <c r="AD161" t="s">
        <v>7</v>
      </c>
    </row>
    <row r="162" spans="1:30" x14ac:dyDescent="0.35">
      <c r="A162" t="s">
        <v>36</v>
      </c>
      <c r="B162" t="s">
        <v>1274</v>
      </c>
      <c r="E162" t="s">
        <v>1275</v>
      </c>
      <c r="F162" t="s">
        <v>1117</v>
      </c>
      <c r="G162" t="s">
        <v>42</v>
      </c>
      <c r="H162">
        <v>78681</v>
      </c>
      <c r="I162" t="s">
        <v>261</v>
      </c>
      <c r="L162" t="s">
        <v>44</v>
      </c>
      <c r="M162" s="1">
        <v>44335.951099537036</v>
      </c>
      <c r="N162" t="s">
        <v>37</v>
      </c>
      <c r="O162" t="s">
        <v>38</v>
      </c>
      <c r="P162" t="s">
        <v>38</v>
      </c>
      <c r="Q162" t="s">
        <v>38</v>
      </c>
      <c r="R162" t="s">
        <v>6</v>
      </c>
      <c r="S162" t="s">
        <v>6</v>
      </c>
      <c r="T162" t="s">
        <v>36</v>
      </c>
      <c r="U162" t="s">
        <v>6</v>
      </c>
      <c r="V162" t="s">
        <v>36</v>
      </c>
      <c r="W162" t="s">
        <v>128</v>
      </c>
      <c r="X162" t="s">
        <v>64</v>
      </c>
      <c r="Y162" t="s">
        <v>57</v>
      </c>
      <c r="Z162" t="s">
        <v>6</v>
      </c>
      <c r="AA162" t="s">
        <v>6</v>
      </c>
      <c r="AB162" t="s">
        <v>36</v>
      </c>
      <c r="AC162" t="s">
        <v>36</v>
      </c>
      <c r="AD162" t="s">
        <v>7</v>
      </c>
    </row>
    <row r="163" spans="1:30" x14ac:dyDescent="0.35">
      <c r="A163" t="s">
        <v>36</v>
      </c>
      <c r="B163" t="s">
        <v>66</v>
      </c>
      <c r="E163" t="s">
        <v>1322</v>
      </c>
      <c r="F163" t="s">
        <v>1323</v>
      </c>
      <c r="G163" t="s">
        <v>43</v>
      </c>
      <c r="H163" t="s">
        <v>1324</v>
      </c>
      <c r="I163" t="s">
        <v>316</v>
      </c>
      <c r="L163" t="s">
        <v>156</v>
      </c>
      <c r="M163" s="1">
        <v>44322.045520833337</v>
      </c>
      <c r="N163" t="s">
        <v>37</v>
      </c>
      <c r="O163" t="s">
        <v>38</v>
      </c>
      <c r="P163" t="s">
        <v>38</v>
      </c>
      <c r="Q163" t="s">
        <v>38</v>
      </c>
      <c r="R163" t="s">
        <v>6</v>
      </c>
      <c r="S163" t="s">
        <v>6</v>
      </c>
      <c r="T163" t="s">
        <v>36</v>
      </c>
      <c r="U163" t="s">
        <v>6</v>
      </c>
      <c r="V163" t="s">
        <v>36</v>
      </c>
      <c r="W163" t="s">
        <v>63</v>
      </c>
      <c r="X163" t="s">
        <v>146</v>
      </c>
      <c r="Y163" t="s">
        <v>87</v>
      </c>
      <c r="Z163" t="s">
        <v>36</v>
      </c>
      <c r="AA163" t="s">
        <v>36</v>
      </c>
      <c r="AB163" t="s">
        <v>36</v>
      </c>
      <c r="AC163" t="s">
        <v>36</v>
      </c>
      <c r="AD163" t="s">
        <v>11</v>
      </c>
    </row>
    <row r="164" spans="1:30" x14ac:dyDescent="0.35">
      <c r="A164" t="s">
        <v>36</v>
      </c>
      <c r="B164" t="s">
        <v>1327</v>
      </c>
      <c r="E164" t="s">
        <v>1328</v>
      </c>
      <c r="F164" t="s">
        <v>1329</v>
      </c>
      <c r="G164" t="s">
        <v>1008</v>
      </c>
      <c r="H164">
        <v>80</v>
      </c>
      <c r="I164" t="s">
        <v>55</v>
      </c>
      <c r="L164" t="s">
        <v>456</v>
      </c>
      <c r="M164" s="1">
        <v>44318.115520833337</v>
      </c>
      <c r="N164" t="s">
        <v>37</v>
      </c>
      <c r="O164" t="s">
        <v>38</v>
      </c>
      <c r="P164" t="s">
        <v>38</v>
      </c>
      <c r="Q164" t="s">
        <v>38</v>
      </c>
      <c r="R164" t="s">
        <v>6</v>
      </c>
      <c r="S164" t="s">
        <v>36</v>
      </c>
      <c r="T164" t="s">
        <v>36</v>
      </c>
      <c r="U164" t="s">
        <v>36</v>
      </c>
      <c r="V164" t="s">
        <v>6</v>
      </c>
      <c r="W164" t="s">
        <v>45</v>
      </c>
      <c r="X164" t="s">
        <v>46</v>
      </c>
      <c r="Y164" t="s">
        <v>47</v>
      </c>
      <c r="Z164" t="s">
        <v>6</v>
      </c>
      <c r="AA164" t="s">
        <v>6</v>
      </c>
      <c r="AB164" t="s">
        <v>36</v>
      </c>
      <c r="AC164" t="s">
        <v>6</v>
      </c>
      <c r="AD164" t="s">
        <v>1009</v>
      </c>
    </row>
    <row r="165" spans="1:30" x14ac:dyDescent="0.35">
      <c r="A165" t="s">
        <v>36</v>
      </c>
      <c r="B165" t="s">
        <v>184</v>
      </c>
      <c r="E165" t="s">
        <v>1336</v>
      </c>
      <c r="F165" t="s">
        <v>106</v>
      </c>
      <c r="G165" t="s">
        <v>42</v>
      </c>
      <c r="H165">
        <v>89130</v>
      </c>
      <c r="I165" t="s">
        <v>107</v>
      </c>
      <c r="L165" t="s">
        <v>139</v>
      </c>
      <c r="M165" s="1">
        <v>44334.534259259257</v>
      </c>
      <c r="N165" t="s">
        <v>37</v>
      </c>
      <c r="O165" t="s">
        <v>38</v>
      </c>
      <c r="P165" t="s">
        <v>38</v>
      </c>
      <c r="Q165" t="s">
        <v>38</v>
      </c>
      <c r="R165" t="s">
        <v>6</v>
      </c>
      <c r="S165" t="s">
        <v>36</v>
      </c>
      <c r="T165" t="s">
        <v>36</v>
      </c>
      <c r="U165" t="s">
        <v>36</v>
      </c>
      <c r="V165" t="s">
        <v>6</v>
      </c>
      <c r="W165" t="s">
        <v>6</v>
      </c>
      <c r="X165" t="s">
        <v>64</v>
      </c>
      <c r="Y165" t="s">
        <v>47</v>
      </c>
      <c r="Z165" t="s">
        <v>6</v>
      </c>
      <c r="AA165" t="s">
        <v>6</v>
      </c>
      <c r="AB165" t="s">
        <v>36</v>
      </c>
      <c r="AC165" t="s">
        <v>6</v>
      </c>
      <c r="AD165" t="s">
        <v>7</v>
      </c>
    </row>
    <row r="166" spans="1:30" x14ac:dyDescent="0.35">
      <c r="A166" t="s">
        <v>36</v>
      </c>
      <c r="B166" t="s">
        <v>240</v>
      </c>
      <c r="E166" t="s">
        <v>1478</v>
      </c>
      <c r="F166" t="s">
        <v>1479</v>
      </c>
      <c r="G166" t="s">
        <v>42</v>
      </c>
      <c r="H166">
        <v>93420</v>
      </c>
      <c r="I166" t="s">
        <v>43</v>
      </c>
      <c r="L166" t="s">
        <v>56</v>
      </c>
      <c r="M166" s="1">
        <v>44330.566111111111</v>
      </c>
      <c r="N166" t="s">
        <v>37</v>
      </c>
      <c r="O166" t="s">
        <v>38</v>
      </c>
      <c r="P166" t="s">
        <v>38</v>
      </c>
      <c r="Q166" t="s">
        <v>38</v>
      </c>
      <c r="R166" t="s">
        <v>6</v>
      </c>
      <c r="S166" t="s">
        <v>6</v>
      </c>
      <c r="T166" t="s">
        <v>6</v>
      </c>
      <c r="U166" t="s">
        <v>6</v>
      </c>
      <c r="V166" t="s">
        <v>6</v>
      </c>
      <c r="W166" t="s">
        <v>128</v>
      </c>
      <c r="X166" t="s">
        <v>134</v>
      </c>
      <c r="Y166" t="s">
        <v>87</v>
      </c>
      <c r="Z166" t="s">
        <v>36</v>
      </c>
      <c r="AA166" t="s">
        <v>6</v>
      </c>
      <c r="AB166" t="s">
        <v>36</v>
      </c>
      <c r="AC166" t="s">
        <v>6</v>
      </c>
      <c r="AD166" t="s">
        <v>7</v>
      </c>
    </row>
    <row r="167" spans="1:30" x14ac:dyDescent="0.35">
      <c r="A167" t="s">
        <v>36</v>
      </c>
      <c r="B167" t="s">
        <v>152</v>
      </c>
      <c r="E167" t="s">
        <v>153</v>
      </c>
      <c r="F167" t="s">
        <v>154</v>
      </c>
      <c r="G167" t="s">
        <v>155</v>
      </c>
      <c r="H167">
        <v>48545</v>
      </c>
      <c r="I167" t="s">
        <v>55</v>
      </c>
      <c r="L167" t="s">
        <v>156</v>
      </c>
      <c r="M167" s="1">
        <v>44304.819444444445</v>
      </c>
      <c r="N167" t="s">
        <v>37</v>
      </c>
      <c r="O167" t="s">
        <v>38</v>
      </c>
      <c r="P167" t="s">
        <v>38</v>
      </c>
      <c r="Q167" t="s">
        <v>38</v>
      </c>
      <c r="R167" t="s">
        <v>6</v>
      </c>
      <c r="S167" t="s">
        <v>6</v>
      </c>
      <c r="T167" t="s">
        <v>6</v>
      </c>
      <c r="U167" t="s">
        <v>6</v>
      </c>
      <c r="V167" t="s">
        <v>36</v>
      </c>
      <c r="W167" t="s">
        <v>63</v>
      </c>
      <c r="X167" t="s">
        <v>134</v>
      </c>
      <c r="Y167" t="s">
        <v>74</v>
      </c>
      <c r="Z167" t="s">
        <v>36</v>
      </c>
      <c r="AA167" t="s">
        <v>36</v>
      </c>
      <c r="AD167" t="s">
        <v>154</v>
      </c>
    </row>
    <row r="168" spans="1:30" x14ac:dyDescent="0.35">
      <c r="A168" t="s">
        <v>36</v>
      </c>
      <c r="B168" t="s">
        <v>208</v>
      </c>
      <c r="E168" t="s">
        <v>209</v>
      </c>
      <c r="F168" t="s">
        <v>210</v>
      </c>
      <c r="G168" t="s">
        <v>42</v>
      </c>
      <c r="H168">
        <v>90212</v>
      </c>
      <c r="I168" t="s">
        <v>43</v>
      </c>
      <c r="L168" t="s">
        <v>44</v>
      </c>
      <c r="M168" s="1">
        <v>44277.391643518517</v>
      </c>
      <c r="N168" t="s">
        <v>37</v>
      </c>
      <c r="O168" t="s">
        <v>38</v>
      </c>
      <c r="P168" t="s">
        <v>38</v>
      </c>
      <c r="Q168" t="s">
        <v>38</v>
      </c>
      <c r="R168" t="s">
        <v>6</v>
      </c>
      <c r="S168" t="s">
        <v>6</v>
      </c>
      <c r="T168" t="s">
        <v>36</v>
      </c>
      <c r="U168" t="s">
        <v>6</v>
      </c>
      <c r="V168" t="s">
        <v>6</v>
      </c>
      <c r="W168" t="s">
        <v>63</v>
      </c>
      <c r="X168" t="s">
        <v>86</v>
      </c>
      <c r="Y168" t="s">
        <v>74</v>
      </c>
      <c r="Z168" t="s">
        <v>6</v>
      </c>
      <c r="AA168" t="s">
        <v>6</v>
      </c>
      <c r="AD168" t="s">
        <v>7</v>
      </c>
    </row>
    <row r="169" spans="1:30" x14ac:dyDescent="0.35">
      <c r="A169" t="s">
        <v>36</v>
      </c>
      <c r="B169" t="s">
        <v>287</v>
      </c>
      <c r="E169" t="s">
        <v>288</v>
      </c>
      <c r="F169" t="s">
        <v>289</v>
      </c>
      <c r="G169" t="s">
        <v>290</v>
      </c>
      <c r="H169">
        <v>4701</v>
      </c>
      <c r="I169" t="s">
        <v>55</v>
      </c>
      <c r="L169" t="s">
        <v>291</v>
      </c>
      <c r="M169" s="1">
        <v>44274.891250000001</v>
      </c>
      <c r="N169" t="s">
        <v>37</v>
      </c>
      <c r="O169" t="s">
        <v>38</v>
      </c>
      <c r="P169" t="s">
        <v>38</v>
      </c>
      <c r="Q169" t="s">
        <v>38</v>
      </c>
      <c r="R169" t="s">
        <v>6</v>
      </c>
      <c r="S169" t="s">
        <v>6</v>
      </c>
      <c r="T169" t="s">
        <v>6</v>
      </c>
      <c r="U169" t="s">
        <v>6</v>
      </c>
      <c r="V169" t="s">
        <v>36</v>
      </c>
      <c r="W169" t="s">
        <v>6</v>
      </c>
      <c r="X169" t="s">
        <v>146</v>
      </c>
      <c r="Y169" t="s">
        <v>74</v>
      </c>
      <c r="Z169" t="s">
        <v>6</v>
      </c>
      <c r="AA169" t="s">
        <v>6</v>
      </c>
      <c r="AD169" t="s">
        <v>288</v>
      </c>
    </row>
    <row r="170" spans="1:30" x14ac:dyDescent="0.35">
      <c r="A170" t="s">
        <v>36</v>
      </c>
      <c r="B170" t="s">
        <v>317</v>
      </c>
      <c r="E170" t="s">
        <v>318</v>
      </c>
      <c r="F170" t="s">
        <v>319</v>
      </c>
      <c r="G170" t="s">
        <v>42</v>
      </c>
      <c r="H170">
        <v>94105</v>
      </c>
      <c r="I170" t="s">
        <v>43</v>
      </c>
      <c r="L170" t="s">
        <v>199</v>
      </c>
      <c r="M170" s="1">
        <v>44301.592986111114</v>
      </c>
      <c r="N170" t="s">
        <v>37</v>
      </c>
      <c r="O170" t="s">
        <v>38</v>
      </c>
      <c r="P170" t="s">
        <v>38</v>
      </c>
      <c r="Q170" t="s">
        <v>38</v>
      </c>
      <c r="R170" t="s">
        <v>6</v>
      </c>
      <c r="S170" t="s">
        <v>36</v>
      </c>
      <c r="T170" t="s">
        <v>36</v>
      </c>
      <c r="U170" t="s">
        <v>36</v>
      </c>
      <c r="V170" t="s">
        <v>36</v>
      </c>
      <c r="W170" t="s">
        <v>45</v>
      </c>
      <c r="X170" t="s">
        <v>46</v>
      </c>
      <c r="Y170" t="s">
        <v>47</v>
      </c>
      <c r="Z170" t="s">
        <v>36</v>
      </c>
      <c r="AA170" t="s">
        <v>36</v>
      </c>
      <c r="AD170" t="s">
        <v>7</v>
      </c>
    </row>
    <row r="171" spans="1:30" x14ac:dyDescent="0.35">
      <c r="A171" t="s">
        <v>36</v>
      </c>
      <c r="B171" t="s">
        <v>425</v>
      </c>
      <c r="E171" t="s">
        <v>426</v>
      </c>
      <c r="F171" t="s">
        <v>427</v>
      </c>
      <c r="G171" t="s">
        <v>42</v>
      </c>
      <c r="H171">
        <v>95136</v>
      </c>
      <c r="I171" t="s">
        <v>43</v>
      </c>
      <c r="L171" t="s">
        <v>428</v>
      </c>
      <c r="M171" s="1">
        <v>44306.036956018521</v>
      </c>
      <c r="N171" t="s">
        <v>37</v>
      </c>
      <c r="O171" t="s">
        <v>38</v>
      </c>
      <c r="P171" t="s">
        <v>38</v>
      </c>
      <c r="Q171" t="s">
        <v>38</v>
      </c>
      <c r="R171" t="s">
        <v>6</v>
      </c>
      <c r="S171" t="s">
        <v>6</v>
      </c>
      <c r="T171" t="s">
        <v>6</v>
      </c>
      <c r="U171" t="s">
        <v>36</v>
      </c>
      <c r="V171" t="s">
        <v>6</v>
      </c>
      <c r="W171" t="s">
        <v>128</v>
      </c>
      <c r="X171" t="s">
        <v>46</v>
      </c>
      <c r="Y171" t="s">
        <v>57</v>
      </c>
      <c r="Z171" t="s">
        <v>36</v>
      </c>
      <c r="AA171" t="s">
        <v>36</v>
      </c>
      <c r="AD171" t="s">
        <v>7</v>
      </c>
    </row>
    <row r="172" spans="1:30" x14ac:dyDescent="0.35">
      <c r="A172" t="s">
        <v>36</v>
      </c>
      <c r="B172" t="s">
        <v>129</v>
      </c>
      <c r="E172" t="s">
        <v>457</v>
      </c>
      <c r="F172" t="s">
        <v>138</v>
      </c>
      <c r="G172" t="s">
        <v>42</v>
      </c>
      <c r="H172">
        <v>90069</v>
      </c>
      <c r="I172" t="s">
        <v>43</v>
      </c>
      <c r="L172" t="s">
        <v>458</v>
      </c>
      <c r="M172" s="1">
        <v>44246.542361111111</v>
      </c>
      <c r="N172" t="s">
        <v>37</v>
      </c>
      <c r="O172" t="s">
        <v>38</v>
      </c>
      <c r="P172" t="s">
        <v>38</v>
      </c>
      <c r="Q172" t="s">
        <v>38</v>
      </c>
      <c r="R172" t="s">
        <v>6</v>
      </c>
      <c r="S172" t="s">
        <v>6</v>
      </c>
      <c r="T172" t="s">
        <v>36</v>
      </c>
      <c r="U172" t="s">
        <v>6</v>
      </c>
      <c r="V172" t="s">
        <v>36</v>
      </c>
      <c r="W172" t="s">
        <v>63</v>
      </c>
      <c r="X172" t="s">
        <v>177</v>
      </c>
      <c r="Y172" t="s">
        <v>135</v>
      </c>
      <c r="Z172" t="s">
        <v>6</v>
      </c>
      <c r="AA172" t="s">
        <v>6</v>
      </c>
      <c r="AD172" t="s">
        <v>7</v>
      </c>
    </row>
    <row r="173" spans="1:30" x14ac:dyDescent="0.35">
      <c r="A173" t="s">
        <v>36</v>
      </c>
      <c r="B173" t="s">
        <v>75</v>
      </c>
      <c r="E173" t="s">
        <v>462</v>
      </c>
      <c r="F173" t="s">
        <v>463</v>
      </c>
      <c r="G173" t="s">
        <v>42</v>
      </c>
      <c r="H173">
        <v>68102</v>
      </c>
      <c r="I173" t="s">
        <v>464</v>
      </c>
      <c r="L173" t="s">
        <v>465</v>
      </c>
      <c r="M173" s="1">
        <v>44256.3981712963</v>
      </c>
      <c r="N173" t="s">
        <v>37</v>
      </c>
      <c r="O173" t="s">
        <v>38</v>
      </c>
      <c r="P173" t="s">
        <v>38</v>
      </c>
      <c r="Q173" t="s">
        <v>38</v>
      </c>
      <c r="R173" t="s">
        <v>6</v>
      </c>
      <c r="S173" t="s">
        <v>6</v>
      </c>
      <c r="T173" t="s">
        <v>36</v>
      </c>
      <c r="U173" t="s">
        <v>6</v>
      </c>
      <c r="V173" t="s">
        <v>36</v>
      </c>
      <c r="W173" t="s">
        <v>6</v>
      </c>
      <c r="X173" t="s">
        <v>86</v>
      </c>
      <c r="Y173" t="s">
        <v>74</v>
      </c>
      <c r="Z173" t="s">
        <v>6</v>
      </c>
      <c r="AA173" t="s">
        <v>6</v>
      </c>
      <c r="AD173" t="s">
        <v>7</v>
      </c>
    </row>
    <row r="174" spans="1:30" x14ac:dyDescent="0.35">
      <c r="A174" t="s">
        <v>36</v>
      </c>
      <c r="B174" t="s">
        <v>576</v>
      </c>
      <c r="E174" t="s">
        <v>577</v>
      </c>
      <c r="F174" t="s">
        <v>578</v>
      </c>
      <c r="G174" t="s">
        <v>42</v>
      </c>
      <c r="H174">
        <v>2129</v>
      </c>
      <c r="I174" t="s">
        <v>127</v>
      </c>
      <c r="L174" t="s">
        <v>44</v>
      </c>
      <c r="M174" s="1">
        <v>44284.574756944443</v>
      </c>
      <c r="N174" t="s">
        <v>37</v>
      </c>
      <c r="O174" t="s">
        <v>38</v>
      </c>
      <c r="P174" t="s">
        <v>38</v>
      </c>
      <c r="Q174" t="s">
        <v>38</v>
      </c>
      <c r="R174" t="s">
        <v>6</v>
      </c>
      <c r="S174" t="s">
        <v>6</v>
      </c>
      <c r="T174" t="s">
        <v>36</v>
      </c>
      <c r="U174" t="s">
        <v>6</v>
      </c>
      <c r="V174" t="s">
        <v>6</v>
      </c>
      <c r="W174" t="s">
        <v>63</v>
      </c>
      <c r="X174" t="s">
        <v>64</v>
      </c>
      <c r="Y174" t="s">
        <v>74</v>
      </c>
      <c r="Z174" t="s">
        <v>6</v>
      </c>
      <c r="AA174" t="s">
        <v>6</v>
      </c>
      <c r="AD174" t="s">
        <v>7</v>
      </c>
    </row>
    <row r="175" spans="1:30" x14ac:dyDescent="0.35">
      <c r="A175" t="s">
        <v>36</v>
      </c>
      <c r="B175" t="s">
        <v>579</v>
      </c>
      <c r="E175" t="s">
        <v>580</v>
      </c>
      <c r="F175" t="s">
        <v>400</v>
      </c>
      <c r="G175" t="s">
        <v>42</v>
      </c>
      <c r="H175">
        <v>49230</v>
      </c>
      <c r="I175" t="s">
        <v>295</v>
      </c>
      <c r="L175" t="s">
        <v>56</v>
      </c>
      <c r="M175" s="1">
        <v>44269.819062499999</v>
      </c>
      <c r="N175" t="s">
        <v>37</v>
      </c>
      <c r="O175" t="s">
        <v>38</v>
      </c>
      <c r="P175" t="s">
        <v>38</v>
      </c>
      <c r="Q175" t="s">
        <v>38</v>
      </c>
      <c r="R175" t="s">
        <v>6</v>
      </c>
      <c r="S175" t="s">
        <v>6</v>
      </c>
      <c r="T175" t="s">
        <v>6</v>
      </c>
      <c r="U175" t="s">
        <v>6</v>
      </c>
      <c r="V175" t="s">
        <v>6</v>
      </c>
      <c r="W175" t="s">
        <v>63</v>
      </c>
      <c r="X175" t="s">
        <v>146</v>
      </c>
      <c r="Y175" t="s">
        <v>74</v>
      </c>
      <c r="Z175" t="s">
        <v>6</v>
      </c>
      <c r="AA175" t="s">
        <v>6</v>
      </c>
      <c r="AD175" t="s">
        <v>7</v>
      </c>
    </row>
    <row r="176" spans="1:30" x14ac:dyDescent="0.35">
      <c r="A176" t="s">
        <v>36</v>
      </c>
      <c r="B176" t="s">
        <v>593</v>
      </c>
      <c r="E176" t="s">
        <v>594</v>
      </c>
      <c r="F176" t="s">
        <v>595</v>
      </c>
      <c r="G176" t="s">
        <v>42</v>
      </c>
      <c r="H176">
        <v>6426</v>
      </c>
      <c r="I176" t="s">
        <v>163</v>
      </c>
      <c r="L176" t="s">
        <v>56</v>
      </c>
      <c r="M176" s="1">
        <v>44305.003125000003</v>
      </c>
      <c r="N176" t="s">
        <v>37</v>
      </c>
      <c r="O176" t="s">
        <v>38</v>
      </c>
      <c r="P176" t="s">
        <v>38</v>
      </c>
      <c r="Q176" t="s">
        <v>38</v>
      </c>
      <c r="R176" t="s">
        <v>6</v>
      </c>
      <c r="S176" t="s">
        <v>6</v>
      </c>
      <c r="T176" t="s">
        <v>36</v>
      </c>
      <c r="U176" t="s">
        <v>6</v>
      </c>
      <c r="V176" t="s">
        <v>6</v>
      </c>
      <c r="W176" t="s">
        <v>6</v>
      </c>
      <c r="X176" t="s">
        <v>86</v>
      </c>
      <c r="Y176" t="s">
        <v>74</v>
      </c>
      <c r="Z176" t="s">
        <v>6</v>
      </c>
      <c r="AA176" t="s">
        <v>36</v>
      </c>
      <c r="AD176" t="s">
        <v>7</v>
      </c>
    </row>
    <row r="177" spans="1:30" x14ac:dyDescent="0.35">
      <c r="A177" t="s">
        <v>36</v>
      </c>
      <c r="B177" t="s">
        <v>616</v>
      </c>
      <c r="E177">
        <v>2</v>
      </c>
      <c r="F177" t="s">
        <v>617</v>
      </c>
      <c r="G177" t="s">
        <v>618</v>
      </c>
      <c r="H177">
        <v>69230</v>
      </c>
      <c r="I177" t="s">
        <v>55</v>
      </c>
      <c r="L177" t="s">
        <v>616</v>
      </c>
      <c r="M177" s="1">
        <v>44274.606122685182</v>
      </c>
      <c r="N177" t="s">
        <v>37</v>
      </c>
      <c r="O177" t="s">
        <v>38</v>
      </c>
      <c r="P177" t="s">
        <v>38</v>
      </c>
      <c r="Q177" t="s">
        <v>38</v>
      </c>
      <c r="R177" t="s">
        <v>6</v>
      </c>
      <c r="S177" t="s">
        <v>36</v>
      </c>
      <c r="T177" t="s">
        <v>36</v>
      </c>
      <c r="U177" t="s">
        <v>36</v>
      </c>
      <c r="V177" t="s">
        <v>6</v>
      </c>
      <c r="W177" t="s">
        <v>45</v>
      </c>
      <c r="X177" t="s">
        <v>46</v>
      </c>
      <c r="Y177" t="s">
        <v>57</v>
      </c>
      <c r="Z177" t="s">
        <v>6</v>
      </c>
      <c r="AA177" t="s">
        <v>6</v>
      </c>
      <c r="AD177" t="s">
        <v>619</v>
      </c>
    </row>
    <row r="178" spans="1:30" x14ac:dyDescent="0.35">
      <c r="A178" t="s">
        <v>36</v>
      </c>
      <c r="B178" t="s">
        <v>668</v>
      </c>
      <c r="E178" t="s">
        <v>669</v>
      </c>
      <c r="F178" t="s">
        <v>52</v>
      </c>
      <c r="G178" t="s">
        <v>54</v>
      </c>
      <c r="H178">
        <v>1011</v>
      </c>
      <c r="I178" t="s">
        <v>55</v>
      </c>
      <c r="L178" t="s">
        <v>670</v>
      </c>
      <c r="M178" s="1">
        <v>44277.584861111114</v>
      </c>
      <c r="N178" t="s">
        <v>37</v>
      </c>
      <c r="O178" t="s">
        <v>38</v>
      </c>
      <c r="P178" t="s">
        <v>38</v>
      </c>
      <c r="Q178" t="s">
        <v>38</v>
      </c>
      <c r="R178" t="s">
        <v>6</v>
      </c>
      <c r="S178" t="s">
        <v>36</v>
      </c>
      <c r="T178" t="s">
        <v>6</v>
      </c>
      <c r="U178" t="s">
        <v>36</v>
      </c>
      <c r="V178" t="s">
        <v>6</v>
      </c>
      <c r="W178" t="s">
        <v>128</v>
      </c>
      <c r="X178" t="s">
        <v>86</v>
      </c>
      <c r="Y178" t="s">
        <v>47</v>
      </c>
      <c r="Z178" t="s">
        <v>6</v>
      </c>
      <c r="AA178" t="s">
        <v>6</v>
      </c>
      <c r="AD178" t="s">
        <v>52</v>
      </c>
    </row>
    <row r="179" spans="1:30" x14ac:dyDescent="0.35">
      <c r="A179" t="s">
        <v>36</v>
      </c>
      <c r="B179" t="s">
        <v>672</v>
      </c>
      <c r="E179" t="s">
        <v>673</v>
      </c>
      <c r="F179" t="s">
        <v>674</v>
      </c>
      <c r="G179" t="s">
        <v>42</v>
      </c>
      <c r="H179">
        <v>60614</v>
      </c>
      <c r="I179" t="s">
        <v>443</v>
      </c>
      <c r="L179" t="s">
        <v>91</v>
      </c>
      <c r="M179" s="1">
        <v>44302.334444444445</v>
      </c>
      <c r="N179" t="s">
        <v>37</v>
      </c>
      <c r="O179" t="s">
        <v>38</v>
      </c>
      <c r="P179" t="s">
        <v>38</v>
      </c>
      <c r="Q179" t="s">
        <v>38</v>
      </c>
      <c r="R179" t="s">
        <v>6</v>
      </c>
      <c r="S179" t="s">
        <v>6</v>
      </c>
      <c r="T179" t="s">
        <v>6</v>
      </c>
      <c r="U179" t="s">
        <v>6</v>
      </c>
      <c r="V179" t="s">
        <v>36</v>
      </c>
      <c r="W179" t="s">
        <v>6</v>
      </c>
      <c r="X179" t="s">
        <v>177</v>
      </c>
      <c r="Y179" t="s">
        <v>135</v>
      </c>
      <c r="Z179" t="s">
        <v>6</v>
      </c>
      <c r="AA179" t="s">
        <v>6</v>
      </c>
      <c r="AD179" t="s">
        <v>7</v>
      </c>
    </row>
    <row r="180" spans="1:30" x14ac:dyDescent="0.35">
      <c r="A180" t="s">
        <v>36</v>
      </c>
      <c r="B180" t="s">
        <v>114</v>
      </c>
      <c r="E180" t="s">
        <v>706</v>
      </c>
      <c r="F180" t="s">
        <v>463</v>
      </c>
      <c r="G180" t="s">
        <v>42</v>
      </c>
      <c r="H180">
        <v>68116</v>
      </c>
      <c r="I180" t="s">
        <v>55</v>
      </c>
      <c r="L180" t="s">
        <v>707</v>
      </c>
      <c r="M180" s="1">
        <v>44246.462870370371</v>
      </c>
      <c r="N180" t="s">
        <v>37</v>
      </c>
      <c r="O180" t="s">
        <v>38</v>
      </c>
      <c r="P180" t="s">
        <v>38</v>
      </c>
      <c r="Q180" t="s">
        <v>38</v>
      </c>
      <c r="R180" t="s">
        <v>6</v>
      </c>
      <c r="S180" t="s">
        <v>6</v>
      </c>
      <c r="T180" t="s">
        <v>6</v>
      </c>
      <c r="U180" t="s">
        <v>6</v>
      </c>
      <c r="V180" t="s">
        <v>36</v>
      </c>
      <c r="W180" t="s">
        <v>63</v>
      </c>
      <c r="X180" t="s">
        <v>86</v>
      </c>
      <c r="Y180" t="s">
        <v>57</v>
      </c>
      <c r="Z180" t="s">
        <v>6</v>
      </c>
      <c r="AA180" t="s">
        <v>6</v>
      </c>
      <c r="AD180" t="s">
        <v>7</v>
      </c>
    </row>
    <row r="181" spans="1:30" x14ac:dyDescent="0.35">
      <c r="A181" t="s">
        <v>36</v>
      </c>
      <c r="B181" t="s">
        <v>184</v>
      </c>
      <c r="E181" t="s">
        <v>746</v>
      </c>
      <c r="F181" t="s">
        <v>747</v>
      </c>
      <c r="G181" t="s">
        <v>42</v>
      </c>
      <c r="H181">
        <v>80124</v>
      </c>
      <c r="I181" t="s">
        <v>365</v>
      </c>
      <c r="L181" t="s">
        <v>748</v>
      </c>
      <c r="M181" s="1">
        <v>44244.006145833337</v>
      </c>
      <c r="N181" t="s">
        <v>37</v>
      </c>
      <c r="O181" t="s">
        <v>38</v>
      </c>
      <c r="P181" t="s">
        <v>38</v>
      </c>
      <c r="Q181" t="s">
        <v>38</v>
      </c>
      <c r="R181" t="s">
        <v>6</v>
      </c>
      <c r="S181" t="s">
        <v>6</v>
      </c>
      <c r="T181" t="s">
        <v>36</v>
      </c>
      <c r="U181" t="s">
        <v>36</v>
      </c>
      <c r="V181" t="s">
        <v>36</v>
      </c>
      <c r="W181" t="s">
        <v>6</v>
      </c>
      <c r="X181" t="s">
        <v>177</v>
      </c>
      <c r="Y181" t="s">
        <v>74</v>
      </c>
      <c r="Z181" t="s">
        <v>6</v>
      </c>
      <c r="AA181" t="s">
        <v>6</v>
      </c>
      <c r="AD181" t="s">
        <v>7</v>
      </c>
    </row>
    <row r="182" spans="1:30" x14ac:dyDescent="0.35">
      <c r="A182" t="s">
        <v>36</v>
      </c>
      <c r="B182" t="s">
        <v>124</v>
      </c>
      <c r="E182" t="s">
        <v>788</v>
      </c>
      <c r="F182" t="s">
        <v>319</v>
      </c>
      <c r="G182" t="s">
        <v>42</v>
      </c>
      <c r="H182">
        <v>94109</v>
      </c>
      <c r="I182" t="s">
        <v>43</v>
      </c>
      <c r="L182" t="s">
        <v>56</v>
      </c>
      <c r="M182" s="1">
        <v>44246.586331018516</v>
      </c>
      <c r="N182" t="s">
        <v>37</v>
      </c>
      <c r="O182" t="s">
        <v>38</v>
      </c>
      <c r="P182" t="s">
        <v>38</v>
      </c>
      <c r="Q182" t="s">
        <v>38</v>
      </c>
      <c r="R182" t="s">
        <v>6</v>
      </c>
      <c r="S182" t="s">
        <v>36</v>
      </c>
      <c r="T182" t="s">
        <v>6</v>
      </c>
      <c r="U182" t="s">
        <v>6</v>
      </c>
      <c r="V182" t="s">
        <v>36</v>
      </c>
      <c r="W182" t="s">
        <v>63</v>
      </c>
      <c r="X182" t="s">
        <v>64</v>
      </c>
      <c r="Y182" t="s">
        <v>57</v>
      </c>
      <c r="Z182" t="s">
        <v>6</v>
      </c>
      <c r="AA182" t="s">
        <v>6</v>
      </c>
      <c r="AD182" t="s">
        <v>7</v>
      </c>
    </row>
    <row r="183" spans="1:30" x14ac:dyDescent="0.35">
      <c r="A183" t="s">
        <v>36</v>
      </c>
      <c r="B183" t="s">
        <v>720</v>
      </c>
      <c r="E183" t="s">
        <v>878</v>
      </c>
      <c r="F183" t="s">
        <v>879</v>
      </c>
      <c r="G183" t="s">
        <v>42</v>
      </c>
      <c r="H183">
        <v>1419</v>
      </c>
      <c r="I183" t="s">
        <v>214</v>
      </c>
      <c r="L183" t="s">
        <v>56</v>
      </c>
      <c r="M183" s="1">
        <v>44302.632488425923</v>
      </c>
      <c r="N183" t="s">
        <v>37</v>
      </c>
      <c r="O183" t="s">
        <v>38</v>
      </c>
      <c r="P183" t="s">
        <v>38</v>
      </c>
      <c r="Q183" t="s">
        <v>38</v>
      </c>
      <c r="R183" t="s">
        <v>6</v>
      </c>
      <c r="S183" t="s">
        <v>6</v>
      </c>
      <c r="T183" t="s">
        <v>6</v>
      </c>
      <c r="U183" t="s">
        <v>6</v>
      </c>
      <c r="V183" t="s">
        <v>6</v>
      </c>
      <c r="W183" t="s">
        <v>6</v>
      </c>
      <c r="X183" t="s">
        <v>134</v>
      </c>
      <c r="Y183" t="s">
        <v>74</v>
      </c>
      <c r="Z183" t="s">
        <v>6</v>
      </c>
      <c r="AA183" t="s">
        <v>6</v>
      </c>
      <c r="AD183" t="s">
        <v>7</v>
      </c>
    </row>
    <row r="184" spans="1:30" x14ac:dyDescent="0.35">
      <c r="A184" t="s">
        <v>36</v>
      </c>
      <c r="B184" t="s">
        <v>206</v>
      </c>
      <c r="E184" t="s">
        <v>906</v>
      </c>
      <c r="F184" t="s">
        <v>907</v>
      </c>
      <c r="G184" t="s">
        <v>42</v>
      </c>
      <c r="H184">
        <v>60022</v>
      </c>
      <c r="I184" t="s">
        <v>443</v>
      </c>
      <c r="L184" t="s">
        <v>199</v>
      </c>
      <c r="M184" s="1">
        <v>44244.389814814815</v>
      </c>
      <c r="N184" t="s">
        <v>37</v>
      </c>
      <c r="O184" t="s">
        <v>38</v>
      </c>
      <c r="P184" t="s">
        <v>38</v>
      </c>
      <c r="Q184" t="s">
        <v>38</v>
      </c>
      <c r="R184" t="s">
        <v>6</v>
      </c>
      <c r="S184" t="s">
        <v>6</v>
      </c>
      <c r="T184" t="s">
        <v>6</v>
      </c>
      <c r="U184" t="s">
        <v>6</v>
      </c>
      <c r="V184" t="s">
        <v>6</v>
      </c>
      <c r="W184" t="s">
        <v>6</v>
      </c>
      <c r="X184" t="s">
        <v>146</v>
      </c>
      <c r="Y184" t="s">
        <v>87</v>
      </c>
      <c r="Z184" t="s">
        <v>6</v>
      </c>
      <c r="AA184" t="s">
        <v>6</v>
      </c>
      <c r="AD184" t="s">
        <v>7</v>
      </c>
    </row>
    <row r="185" spans="1:30" x14ac:dyDescent="0.35">
      <c r="A185" t="s">
        <v>36</v>
      </c>
      <c r="B185" t="s">
        <v>940</v>
      </c>
      <c r="E185" t="s">
        <v>941</v>
      </c>
      <c r="F185" t="s">
        <v>210</v>
      </c>
      <c r="G185" t="s">
        <v>42</v>
      </c>
      <c r="H185">
        <v>90211</v>
      </c>
      <c r="I185" t="s">
        <v>43</v>
      </c>
      <c r="L185" t="s">
        <v>942</v>
      </c>
      <c r="M185" s="1">
        <v>44301.126770833333</v>
      </c>
      <c r="N185" t="s">
        <v>37</v>
      </c>
      <c r="O185" t="s">
        <v>38</v>
      </c>
      <c r="P185" t="s">
        <v>38</v>
      </c>
      <c r="Q185" t="s">
        <v>38</v>
      </c>
      <c r="R185" t="s">
        <v>6</v>
      </c>
      <c r="S185" t="s">
        <v>6</v>
      </c>
      <c r="T185" t="s">
        <v>36</v>
      </c>
      <c r="U185" t="s">
        <v>6</v>
      </c>
      <c r="V185" t="s">
        <v>6</v>
      </c>
      <c r="W185" t="s">
        <v>63</v>
      </c>
      <c r="X185" t="s">
        <v>134</v>
      </c>
      <c r="Y185" t="s">
        <v>87</v>
      </c>
      <c r="Z185" t="s">
        <v>6</v>
      </c>
      <c r="AA185" t="s">
        <v>6</v>
      </c>
      <c r="AD185" t="s">
        <v>7</v>
      </c>
    </row>
    <row r="186" spans="1:30" x14ac:dyDescent="0.35">
      <c r="A186" t="s">
        <v>36</v>
      </c>
      <c r="B186" t="s">
        <v>846</v>
      </c>
      <c r="E186" t="s">
        <v>998</v>
      </c>
      <c r="F186" t="s">
        <v>999</v>
      </c>
      <c r="G186" t="s">
        <v>43</v>
      </c>
      <c r="H186" t="s">
        <v>1000</v>
      </c>
      <c r="I186" t="s">
        <v>171</v>
      </c>
      <c r="L186" t="s">
        <v>1001</v>
      </c>
      <c r="M186" s="1">
        <v>44243.756550925929</v>
      </c>
      <c r="N186" t="s">
        <v>37</v>
      </c>
      <c r="O186" t="s">
        <v>38</v>
      </c>
      <c r="P186" t="s">
        <v>38</v>
      </c>
      <c r="Q186" t="s">
        <v>38</v>
      </c>
      <c r="R186" t="s">
        <v>6</v>
      </c>
      <c r="S186" t="s">
        <v>6</v>
      </c>
      <c r="T186" t="s">
        <v>6</v>
      </c>
      <c r="U186" t="s">
        <v>6</v>
      </c>
      <c r="V186" t="s">
        <v>6</v>
      </c>
      <c r="W186" t="s">
        <v>63</v>
      </c>
      <c r="X186" t="s">
        <v>64</v>
      </c>
      <c r="Y186" t="s">
        <v>74</v>
      </c>
      <c r="Z186" t="s">
        <v>36</v>
      </c>
      <c r="AA186" t="s">
        <v>36</v>
      </c>
      <c r="AD186" t="s">
        <v>11</v>
      </c>
    </row>
    <row r="187" spans="1:30" x14ac:dyDescent="0.35">
      <c r="A187" t="s">
        <v>36</v>
      </c>
      <c r="B187" t="s">
        <v>362</v>
      </c>
      <c r="E187" t="s">
        <v>1019</v>
      </c>
      <c r="F187" t="s">
        <v>1020</v>
      </c>
      <c r="G187" t="s">
        <v>42</v>
      </c>
      <c r="H187">
        <v>95762</v>
      </c>
      <c r="I187" t="s">
        <v>43</v>
      </c>
      <c r="L187" t="s">
        <v>1021</v>
      </c>
      <c r="M187" s="1">
        <v>44246.794004629628</v>
      </c>
      <c r="N187" t="s">
        <v>37</v>
      </c>
      <c r="O187" t="s">
        <v>38</v>
      </c>
      <c r="P187" t="s">
        <v>38</v>
      </c>
      <c r="Q187" t="s">
        <v>38</v>
      </c>
      <c r="R187" t="s">
        <v>6</v>
      </c>
      <c r="S187" t="s">
        <v>6</v>
      </c>
      <c r="T187" t="s">
        <v>36</v>
      </c>
      <c r="U187" t="s">
        <v>6</v>
      </c>
      <c r="V187" t="s">
        <v>6</v>
      </c>
      <c r="W187" t="s">
        <v>6</v>
      </c>
      <c r="X187" t="s">
        <v>146</v>
      </c>
      <c r="Y187" t="s">
        <v>87</v>
      </c>
      <c r="Z187" t="s">
        <v>6</v>
      </c>
      <c r="AA187" t="s">
        <v>6</v>
      </c>
      <c r="AD187" t="s">
        <v>7</v>
      </c>
    </row>
    <row r="188" spans="1:30" x14ac:dyDescent="0.35">
      <c r="A188" t="s">
        <v>36</v>
      </c>
      <c r="B188" t="s">
        <v>1029</v>
      </c>
      <c r="E188" t="s">
        <v>1030</v>
      </c>
      <c r="F188" t="s">
        <v>1031</v>
      </c>
      <c r="G188" t="s">
        <v>42</v>
      </c>
      <c r="H188">
        <v>13035</v>
      </c>
      <c r="I188" t="s">
        <v>214</v>
      </c>
      <c r="L188" t="s">
        <v>1032</v>
      </c>
      <c r="M188" s="1">
        <v>44277.213206018518</v>
      </c>
      <c r="N188" t="s">
        <v>37</v>
      </c>
      <c r="O188" t="s">
        <v>38</v>
      </c>
      <c r="P188" t="s">
        <v>38</v>
      </c>
      <c r="Q188" t="s">
        <v>38</v>
      </c>
      <c r="R188" t="s">
        <v>6</v>
      </c>
      <c r="S188" t="s">
        <v>6</v>
      </c>
      <c r="T188" t="s">
        <v>6</v>
      </c>
      <c r="U188" t="s">
        <v>6</v>
      </c>
      <c r="V188" t="s">
        <v>6</v>
      </c>
      <c r="W188" t="s">
        <v>6</v>
      </c>
      <c r="X188" t="s">
        <v>64</v>
      </c>
      <c r="Y188" t="s">
        <v>135</v>
      </c>
      <c r="Z188" t="s">
        <v>6</v>
      </c>
      <c r="AA188" t="s">
        <v>6</v>
      </c>
      <c r="AD188" t="s">
        <v>7</v>
      </c>
    </row>
    <row r="189" spans="1:30" x14ac:dyDescent="0.35">
      <c r="A189" t="s">
        <v>36</v>
      </c>
      <c r="B189" t="s">
        <v>346</v>
      </c>
      <c r="E189" t="s">
        <v>1124</v>
      </c>
      <c r="F189" t="s">
        <v>1125</v>
      </c>
      <c r="G189" t="s">
        <v>42</v>
      </c>
      <c r="H189">
        <v>89448</v>
      </c>
      <c r="I189" t="s">
        <v>107</v>
      </c>
      <c r="L189" t="s">
        <v>188</v>
      </c>
      <c r="M189" s="1">
        <v>44249.805775462963</v>
      </c>
      <c r="N189" t="s">
        <v>37</v>
      </c>
      <c r="O189" t="s">
        <v>38</v>
      </c>
      <c r="P189" t="s">
        <v>38</v>
      </c>
      <c r="Q189" t="s">
        <v>38</v>
      </c>
      <c r="R189" t="s">
        <v>6</v>
      </c>
      <c r="S189" t="s">
        <v>36</v>
      </c>
      <c r="T189" t="s">
        <v>36</v>
      </c>
      <c r="U189" t="s">
        <v>6</v>
      </c>
      <c r="V189" t="s">
        <v>6</v>
      </c>
      <c r="W189" t="s">
        <v>45</v>
      </c>
      <c r="X189" t="s">
        <v>46</v>
      </c>
      <c r="Y189" t="s">
        <v>57</v>
      </c>
      <c r="Z189" t="s">
        <v>6</v>
      </c>
      <c r="AA189" t="s">
        <v>6</v>
      </c>
      <c r="AD189" t="s">
        <v>7</v>
      </c>
    </row>
    <row r="190" spans="1:30" x14ac:dyDescent="0.35">
      <c r="A190" t="s">
        <v>36</v>
      </c>
      <c r="B190" t="s">
        <v>1134</v>
      </c>
      <c r="E190" t="s">
        <v>1135</v>
      </c>
      <c r="F190" t="s">
        <v>1136</v>
      </c>
      <c r="G190" t="s">
        <v>42</v>
      </c>
      <c r="H190">
        <v>48239</v>
      </c>
      <c r="I190" t="s">
        <v>295</v>
      </c>
      <c r="L190" t="s">
        <v>1137</v>
      </c>
      <c r="M190" s="1">
        <v>44298.802615740744</v>
      </c>
      <c r="N190" t="s">
        <v>37</v>
      </c>
      <c r="O190" t="s">
        <v>38</v>
      </c>
      <c r="P190" t="s">
        <v>38</v>
      </c>
      <c r="Q190" t="s">
        <v>38</v>
      </c>
      <c r="R190" t="s">
        <v>6</v>
      </c>
      <c r="S190" t="s">
        <v>36</v>
      </c>
      <c r="T190" t="s">
        <v>6</v>
      </c>
      <c r="U190" t="s">
        <v>36</v>
      </c>
      <c r="V190" t="s">
        <v>36</v>
      </c>
      <c r="W190" t="s">
        <v>45</v>
      </c>
      <c r="X190" t="s">
        <v>46</v>
      </c>
      <c r="Y190" t="s">
        <v>57</v>
      </c>
      <c r="Z190" t="s">
        <v>6</v>
      </c>
      <c r="AA190" t="s">
        <v>6</v>
      </c>
      <c r="AD190" t="s">
        <v>7</v>
      </c>
    </row>
    <row r="191" spans="1:30" x14ac:dyDescent="0.35">
      <c r="A191" t="s">
        <v>36</v>
      </c>
      <c r="B191" t="s">
        <v>1165</v>
      </c>
      <c r="E191" t="s">
        <v>1166</v>
      </c>
      <c r="F191" t="s">
        <v>1167</v>
      </c>
      <c r="G191" t="s">
        <v>1168</v>
      </c>
      <c r="H191">
        <v>4222</v>
      </c>
      <c r="I191" t="s">
        <v>1169</v>
      </c>
      <c r="L191" t="s">
        <v>56</v>
      </c>
      <c r="M191" s="1">
        <v>44302.744745370372</v>
      </c>
      <c r="N191" t="s">
        <v>37</v>
      </c>
      <c r="O191" t="s">
        <v>38</v>
      </c>
      <c r="P191" t="s">
        <v>38</v>
      </c>
      <c r="Q191" t="s">
        <v>38</v>
      </c>
      <c r="R191" t="s">
        <v>6</v>
      </c>
      <c r="S191" t="s">
        <v>6</v>
      </c>
      <c r="T191" t="s">
        <v>36</v>
      </c>
      <c r="U191" t="s">
        <v>6</v>
      </c>
      <c r="V191" t="s">
        <v>6</v>
      </c>
      <c r="W191" t="s">
        <v>63</v>
      </c>
      <c r="X191" t="s">
        <v>64</v>
      </c>
      <c r="Y191" t="s">
        <v>57</v>
      </c>
      <c r="Z191" t="s">
        <v>6</v>
      </c>
      <c r="AA191" t="s">
        <v>36</v>
      </c>
      <c r="AD191" t="s">
        <v>1170</v>
      </c>
    </row>
    <row r="192" spans="1:30" x14ac:dyDescent="0.35">
      <c r="A192" t="s">
        <v>36</v>
      </c>
      <c r="B192" t="s">
        <v>1130</v>
      </c>
      <c r="E192" t="s">
        <v>1179</v>
      </c>
      <c r="F192" t="s">
        <v>986</v>
      </c>
      <c r="G192" t="s">
        <v>43</v>
      </c>
      <c r="H192" t="s">
        <v>1180</v>
      </c>
      <c r="I192" t="s">
        <v>316</v>
      </c>
      <c r="L192" t="s">
        <v>1181</v>
      </c>
      <c r="M192" s="1">
        <v>44272.443749999999</v>
      </c>
      <c r="N192" t="s">
        <v>37</v>
      </c>
      <c r="O192" t="s">
        <v>38</v>
      </c>
      <c r="P192" t="s">
        <v>38</v>
      </c>
      <c r="Q192" t="s">
        <v>38</v>
      </c>
      <c r="R192" t="s">
        <v>6</v>
      </c>
      <c r="S192" t="s">
        <v>36</v>
      </c>
      <c r="T192" t="s">
        <v>36</v>
      </c>
      <c r="U192" t="s">
        <v>6</v>
      </c>
      <c r="V192" t="s">
        <v>36</v>
      </c>
      <c r="W192" t="s">
        <v>63</v>
      </c>
      <c r="X192" t="s">
        <v>64</v>
      </c>
      <c r="Y192" t="s">
        <v>57</v>
      </c>
      <c r="Z192" t="s">
        <v>6</v>
      </c>
      <c r="AA192" t="s">
        <v>6</v>
      </c>
      <c r="AD192" t="s">
        <v>11</v>
      </c>
    </row>
    <row r="193" spans="1:30" x14ac:dyDescent="0.35">
      <c r="A193" t="s">
        <v>36</v>
      </c>
      <c r="B193" t="s">
        <v>1152</v>
      </c>
      <c r="E193" t="s">
        <v>1183</v>
      </c>
      <c r="F193" t="s">
        <v>1184</v>
      </c>
      <c r="G193" t="s">
        <v>42</v>
      </c>
      <c r="H193">
        <v>37066</v>
      </c>
      <c r="I193" t="s">
        <v>1185</v>
      </c>
      <c r="L193" t="s">
        <v>1186</v>
      </c>
      <c r="M193" s="1">
        <v>44301.720335648148</v>
      </c>
      <c r="N193" t="s">
        <v>37</v>
      </c>
      <c r="O193" t="s">
        <v>38</v>
      </c>
      <c r="P193" t="s">
        <v>38</v>
      </c>
      <c r="Q193" t="s">
        <v>38</v>
      </c>
      <c r="R193" t="s">
        <v>6</v>
      </c>
      <c r="S193" t="s">
        <v>36</v>
      </c>
      <c r="T193" t="s">
        <v>36</v>
      </c>
      <c r="U193" t="s">
        <v>36</v>
      </c>
      <c r="V193" t="s">
        <v>6</v>
      </c>
      <c r="W193" t="s">
        <v>128</v>
      </c>
      <c r="X193" t="s">
        <v>64</v>
      </c>
      <c r="Y193" t="s">
        <v>57</v>
      </c>
      <c r="Z193" t="s">
        <v>6</v>
      </c>
      <c r="AA193" t="s">
        <v>6</v>
      </c>
      <c r="AD193" t="s">
        <v>7</v>
      </c>
    </row>
    <row r="194" spans="1:30" x14ac:dyDescent="0.35">
      <c r="A194" t="s">
        <v>36</v>
      </c>
      <c r="B194" t="s">
        <v>1204</v>
      </c>
      <c r="E194" t="s">
        <v>1234</v>
      </c>
      <c r="F194" t="s">
        <v>1235</v>
      </c>
      <c r="G194" t="s">
        <v>42</v>
      </c>
      <c r="H194">
        <v>90211</v>
      </c>
      <c r="I194" t="s">
        <v>43</v>
      </c>
      <c r="L194" t="s">
        <v>942</v>
      </c>
      <c r="M194" s="1">
        <v>44285.419050925928</v>
      </c>
      <c r="N194" t="s">
        <v>37</v>
      </c>
      <c r="O194" t="s">
        <v>38</v>
      </c>
      <c r="P194" t="s">
        <v>38</v>
      </c>
      <c r="Q194" t="s">
        <v>38</v>
      </c>
      <c r="R194" t="s">
        <v>6</v>
      </c>
      <c r="S194" t="s">
        <v>6</v>
      </c>
      <c r="T194" t="s">
        <v>6</v>
      </c>
      <c r="U194" t="s">
        <v>6</v>
      </c>
      <c r="V194" t="s">
        <v>6</v>
      </c>
      <c r="W194" t="s">
        <v>6</v>
      </c>
      <c r="X194" t="s">
        <v>134</v>
      </c>
      <c r="Y194" t="s">
        <v>135</v>
      </c>
      <c r="Z194" t="s">
        <v>6</v>
      </c>
      <c r="AA194" t="s">
        <v>6</v>
      </c>
      <c r="AD194" t="s">
        <v>7</v>
      </c>
    </row>
    <row r="195" spans="1:30" x14ac:dyDescent="0.35">
      <c r="A195" t="s">
        <v>36</v>
      </c>
      <c r="B195" t="s">
        <v>1105</v>
      </c>
      <c r="E195" t="s">
        <v>1343</v>
      </c>
      <c r="F195" t="s">
        <v>1344</v>
      </c>
      <c r="G195" t="s">
        <v>42</v>
      </c>
      <c r="H195">
        <v>37203</v>
      </c>
      <c r="I195" t="s">
        <v>55</v>
      </c>
      <c r="L195" t="s">
        <v>234</v>
      </c>
      <c r="M195" s="1">
        <v>44273.218807870369</v>
      </c>
      <c r="N195" t="s">
        <v>37</v>
      </c>
      <c r="O195" t="s">
        <v>38</v>
      </c>
      <c r="P195" t="s">
        <v>38</v>
      </c>
      <c r="Q195" t="s">
        <v>38</v>
      </c>
      <c r="R195" t="s">
        <v>6</v>
      </c>
      <c r="S195" t="s">
        <v>6</v>
      </c>
      <c r="T195" t="s">
        <v>6</v>
      </c>
      <c r="U195" t="s">
        <v>6</v>
      </c>
      <c r="V195" t="s">
        <v>6</v>
      </c>
      <c r="W195" t="s">
        <v>63</v>
      </c>
      <c r="X195" t="s">
        <v>86</v>
      </c>
      <c r="Y195" t="s">
        <v>47</v>
      </c>
      <c r="Z195" t="s">
        <v>6</v>
      </c>
      <c r="AA195" t="s">
        <v>6</v>
      </c>
      <c r="AD195" t="s">
        <v>7</v>
      </c>
    </row>
    <row r="196" spans="1:30" x14ac:dyDescent="0.35">
      <c r="A196" t="s">
        <v>36</v>
      </c>
      <c r="B196" t="s">
        <v>468</v>
      </c>
      <c r="E196" t="s">
        <v>1360</v>
      </c>
      <c r="F196" t="s">
        <v>1361</v>
      </c>
      <c r="G196" t="s">
        <v>42</v>
      </c>
      <c r="H196">
        <v>92649</v>
      </c>
      <c r="I196" t="s">
        <v>55</v>
      </c>
      <c r="L196" t="s">
        <v>584</v>
      </c>
      <c r="M196" s="1">
        <v>44255.651666666665</v>
      </c>
      <c r="N196" t="s">
        <v>37</v>
      </c>
      <c r="O196" t="s">
        <v>38</v>
      </c>
      <c r="P196" t="s">
        <v>38</v>
      </c>
      <c r="Q196" t="s">
        <v>38</v>
      </c>
      <c r="R196" t="s">
        <v>6</v>
      </c>
      <c r="S196" t="s">
        <v>6</v>
      </c>
      <c r="T196" t="s">
        <v>6</v>
      </c>
      <c r="U196" t="s">
        <v>6</v>
      </c>
      <c r="V196" t="s">
        <v>36</v>
      </c>
      <c r="W196" t="s">
        <v>128</v>
      </c>
      <c r="X196" t="s">
        <v>64</v>
      </c>
      <c r="Y196" t="s">
        <v>57</v>
      </c>
      <c r="Z196" t="s">
        <v>6</v>
      </c>
      <c r="AA196" t="s">
        <v>6</v>
      </c>
      <c r="AD196" t="s">
        <v>7</v>
      </c>
    </row>
    <row r="197" spans="1:30" x14ac:dyDescent="0.35">
      <c r="A197" t="s">
        <v>36</v>
      </c>
      <c r="B197" t="s">
        <v>1420</v>
      </c>
      <c r="E197" t="s">
        <v>1421</v>
      </c>
      <c r="F197" t="s">
        <v>299</v>
      </c>
      <c r="G197" t="s">
        <v>42</v>
      </c>
      <c r="H197">
        <v>10175</v>
      </c>
      <c r="I197" t="s">
        <v>214</v>
      </c>
      <c r="L197" t="s">
        <v>188</v>
      </c>
      <c r="M197" s="1">
        <v>44277.674583333333</v>
      </c>
      <c r="N197" t="s">
        <v>37</v>
      </c>
      <c r="O197" t="s">
        <v>38</v>
      </c>
      <c r="P197" t="s">
        <v>38</v>
      </c>
      <c r="Q197" t="s">
        <v>38</v>
      </c>
      <c r="R197" t="s">
        <v>6</v>
      </c>
      <c r="S197" t="s">
        <v>36</v>
      </c>
      <c r="T197" t="s">
        <v>6</v>
      </c>
      <c r="U197" t="s">
        <v>6</v>
      </c>
      <c r="V197" t="s">
        <v>36</v>
      </c>
      <c r="W197" t="s">
        <v>128</v>
      </c>
      <c r="X197" t="s">
        <v>86</v>
      </c>
      <c r="Y197" t="s">
        <v>87</v>
      </c>
      <c r="Z197" t="s">
        <v>6</v>
      </c>
      <c r="AA197" t="s">
        <v>36</v>
      </c>
      <c r="AD197" t="s">
        <v>7</v>
      </c>
    </row>
    <row r="198" spans="1:30" x14ac:dyDescent="0.35">
      <c r="A198" t="s">
        <v>6</v>
      </c>
      <c r="B198" t="s">
        <v>265</v>
      </c>
      <c r="E198" t="s">
        <v>266</v>
      </c>
      <c r="F198" t="s">
        <v>267</v>
      </c>
      <c r="G198" t="s">
        <v>43</v>
      </c>
      <c r="H198" t="s">
        <v>268</v>
      </c>
      <c r="I198" t="s">
        <v>269</v>
      </c>
      <c r="L198" t="s">
        <v>91</v>
      </c>
      <c r="M198" s="1">
        <v>44334.426446759258</v>
      </c>
      <c r="N198" t="s">
        <v>37</v>
      </c>
      <c r="O198" s="1">
        <v>44336.470902777779</v>
      </c>
      <c r="P198" s="1">
        <v>44336.639351851853</v>
      </c>
      <c r="Q198">
        <v>243</v>
      </c>
      <c r="R198" t="s">
        <v>36</v>
      </c>
      <c r="S198" t="s">
        <v>36</v>
      </c>
      <c r="T198" t="s">
        <v>6</v>
      </c>
      <c r="U198" t="s">
        <v>6</v>
      </c>
      <c r="V198" t="s">
        <v>6</v>
      </c>
      <c r="W198" t="s">
        <v>45</v>
      </c>
      <c r="X198" t="s">
        <v>46</v>
      </c>
      <c r="Y198" t="s">
        <v>47</v>
      </c>
      <c r="Z198" t="s">
        <v>6</v>
      </c>
      <c r="AA198" t="s">
        <v>6</v>
      </c>
      <c r="AB198" t="s">
        <v>6</v>
      </c>
      <c r="AC198" t="s">
        <v>36</v>
      </c>
      <c r="AD198" t="s">
        <v>11</v>
      </c>
    </row>
    <row r="199" spans="1:30" x14ac:dyDescent="0.35">
      <c r="A199" t="s">
        <v>6</v>
      </c>
      <c r="B199" t="s">
        <v>207</v>
      </c>
      <c r="E199" t="s">
        <v>277</v>
      </c>
      <c r="F199" t="s">
        <v>218</v>
      </c>
      <c r="G199" t="s">
        <v>43</v>
      </c>
      <c r="H199" t="s">
        <v>278</v>
      </c>
      <c r="I199" t="s">
        <v>171</v>
      </c>
      <c r="L199" t="s">
        <v>280</v>
      </c>
      <c r="M199" s="1">
        <v>44336.453726851854</v>
      </c>
      <c r="N199" t="s">
        <v>37</v>
      </c>
      <c r="O199" s="1">
        <v>44336.453969907408</v>
      </c>
      <c r="P199" s="1">
        <v>44336.454270833332</v>
      </c>
      <c r="Q199">
        <v>1</v>
      </c>
      <c r="R199" t="s">
        <v>36</v>
      </c>
      <c r="S199" t="s">
        <v>36</v>
      </c>
      <c r="T199" t="s">
        <v>36</v>
      </c>
      <c r="U199" t="s">
        <v>36</v>
      </c>
      <c r="V199" t="s">
        <v>36</v>
      </c>
      <c r="W199" t="s">
        <v>6</v>
      </c>
      <c r="X199" t="s">
        <v>46</v>
      </c>
      <c r="Y199" t="s">
        <v>57</v>
      </c>
      <c r="Z199" t="s">
        <v>6</v>
      </c>
      <c r="AA199" t="s">
        <v>6</v>
      </c>
      <c r="AB199" t="s">
        <v>6</v>
      </c>
      <c r="AC199" t="s">
        <v>36</v>
      </c>
      <c r="AD199" t="s">
        <v>11</v>
      </c>
    </row>
    <row r="200" spans="1:30" x14ac:dyDescent="0.35">
      <c r="A200" t="s">
        <v>6</v>
      </c>
      <c r="B200" t="s">
        <v>178</v>
      </c>
      <c r="E200" t="s">
        <v>405</v>
      </c>
      <c r="F200" t="s">
        <v>406</v>
      </c>
      <c r="G200" t="s">
        <v>42</v>
      </c>
      <c r="H200">
        <v>8701</v>
      </c>
      <c r="I200" t="s">
        <v>407</v>
      </c>
      <c r="L200" t="s">
        <v>408</v>
      </c>
      <c r="M200" s="1">
        <v>44335.951099537036</v>
      </c>
      <c r="N200" t="s">
        <v>37</v>
      </c>
      <c r="O200" s="1">
        <v>44336.459733796299</v>
      </c>
      <c r="P200" s="1">
        <v>44336.475960648146</v>
      </c>
      <c r="Q200">
        <v>24</v>
      </c>
      <c r="R200" t="s">
        <v>36</v>
      </c>
      <c r="S200" t="s">
        <v>36</v>
      </c>
      <c r="T200" t="s">
        <v>6</v>
      </c>
      <c r="U200" t="s">
        <v>6</v>
      </c>
      <c r="V200" t="s">
        <v>36</v>
      </c>
      <c r="W200" t="s">
        <v>128</v>
      </c>
      <c r="X200" t="s">
        <v>134</v>
      </c>
      <c r="Y200" t="s">
        <v>47</v>
      </c>
      <c r="Z200" t="s">
        <v>6</v>
      </c>
      <c r="AA200" t="s">
        <v>6</v>
      </c>
      <c r="AB200" t="s">
        <v>6</v>
      </c>
      <c r="AC200" t="s">
        <v>6</v>
      </c>
      <c r="AD200" t="s">
        <v>7</v>
      </c>
    </row>
    <row r="201" spans="1:30" x14ac:dyDescent="0.35">
      <c r="A201" t="s">
        <v>6</v>
      </c>
      <c r="B201" t="s">
        <v>58</v>
      </c>
      <c r="E201" t="s">
        <v>414</v>
      </c>
      <c r="F201" t="s">
        <v>415</v>
      </c>
      <c r="G201" t="s">
        <v>42</v>
      </c>
      <c r="H201">
        <v>93313</v>
      </c>
      <c r="I201" t="s">
        <v>43</v>
      </c>
      <c r="L201" t="s">
        <v>91</v>
      </c>
      <c r="M201" s="1">
        <v>44335.951099537036</v>
      </c>
      <c r="N201" t="s">
        <v>37</v>
      </c>
      <c r="O201" s="1">
        <v>44336.458414351851</v>
      </c>
      <c r="P201" s="1">
        <v>44336.526354166665</v>
      </c>
      <c r="Q201">
        <v>98</v>
      </c>
      <c r="R201" t="s">
        <v>36</v>
      </c>
      <c r="S201" t="s">
        <v>36</v>
      </c>
      <c r="T201" t="s">
        <v>6</v>
      </c>
      <c r="U201" t="s">
        <v>6</v>
      </c>
      <c r="V201" t="s">
        <v>36</v>
      </c>
      <c r="W201" t="s">
        <v>45</v>
      </c>
      <c r="X201" t="s">
        <v>46</v>
      </c>
      <c r="Y201" t="s">
        <v>47</v>
      </c>
      <c r="Z201" t="s">
        <v>6</v>
      </c>
      <c r="AA201" t="s">
        <v>6</v>
      </c>
      <c r="AB201" t="s">
        <v>6</v>
      </c>
      <c r="AC201" t="s">
        <v>6</v>
      </c>
      <c r="AD201" t="s">
        <v>7</v>
      </c>
    </row>
    <row r="202" spans="1:30" x14ac:dyDescent="0.35">
      <c r="A202" t="s">
        <v>6</v>
      </c>
      <c r="B202" t="s">
        <v>434</v>
      </c>
      <c r="E202" t="s">
        <v>435</v>
      </c>
      <c r="F202" t="s">
        <v>421</v>
      </c>
      <c r="G202" t="s">
        <v>42</v>
      </c>
      <c r="H202">
        <v>20032</v>
      </c>
      <c r="I202" t="s">
        <v>422</v>
      </c>
      <c r="L202" t="s">
        <v>234</v>
      </c>
      <c r="M202" s="1">
        <v>44334.529930555553</v>
      </c>
      <c r="N202" t="s">
        <v>37</v>
      </c>
      <c r="O202" s="1">
        <v>44336.585474537038</v>
      </c>
      <c r="P202" s="1">
        <v>44336.61309027778</v>
      </c>
      <c r="Q202">
        <v>40</v>
      </c>
      <c r="R202" t="s">
        <v>36</v>
      </c>
      <c r="S202" t="s">
        <v>36</v>
      </c>
      <c r="T202" t="s">
        <v>6</v>
      </c>
      <c r="U202" t="s">
        <v>6</v>
      </c>
      <c r="V202" t="s">
        <v>36</v>
      </c>
      <c r="W202" t="s">
        <v>45</v>
      </c>
      <c r="X202" t="s">
        <v>46</v>
      </c>
      <c r="Y202" t="s">
        <v>47</v>
      </c>
      <c r="Z202" t="s">
        <v>36</v>
      </c>
      <c r="AA202" t="s">
        <v>6</v>
      </c>
      <c r="AB202" t="s">
        <v>6</v>
      </c>
      <c r="AC202" t="s">
        <v>36</v>
      </c>
      <c r="AD202" t="s">
        <v>7</v>
      </c>
    </row>
    <row r="203" spans="1:30" x14ac:dyDescent="0.35">
      <c r="A203" t="s">
        <v>6</v>
      </c>
      <c r="B203" t="s">
        <v>76</v>
      </c>
      <c r="E203" t="s">
        <v>475</v>
      </c>
      <c r="F203" t="s">
        <v>476</v>
      </c>
      <c r="G203" t="s">
        <v>42</v>
      </c>
      <c r="H203">
        <v>8820</v>
      </c>
      <c r="I203" t="s">
        <v>407</v>
      </c>
      <c r="L203" t="s">
        <v>477</v>
      </c>
      <c r="M203" s="1">
        <v>44336.463761574072</v>
      </c>
      <c r="N203" t="s">
        <v>37</v>
      </c>
      <c r="O203" s="1">
        <v>44336.463888888888</v>
      </c>
      <c r="P203" s="1">
        <v>44336.467962962961</v>
      </c>
      <c r="Q203">
        <v>6</v>
      </c>
      <c r="R203" t="s">
        <v>36</v>
      </c>
      <c r="S203" t="s">
        <v>36</v>
      </c>
      <c r="T203" t="s">
        <v>6</v>
      </c>
      <c r="U203" t="s">
        <v>6</v>
      </c>
      <c r="V203" t="s">
        <v>36</v>
      </c>
      <c r="W203" t="s">
        <v>45</v>
      </c>
      <c r="X203" t="s">
        <v>46</v>
      </c>
      <c r="Y203" t="s">
        <v>47</v>
      </c>
      <c r="Z203" t="s">
        <v>36</v>
      </c>
      <c r="AA203" t="s">
        <v>36</v>
      </c>
      <c r="AB203" t="s">
        <v>6</v>
      </c>
      <c r="AC203" t="s">
        <v>36</v>
      </c>
      <c r="AD203" t="s">
        <v>7</v>
      </c>
    </row>
    <row r="204" spans="1:30" x14ac:dyDescent="0.35">
      <c r="A204" t="s">
        <v>6</v>
      </c>
      <c r="B204" t="s">
        <v>93</v>
      </c>
      <c r="E204" t="s">
        <v>513</v>
      </c>
      <c r="F204" t="s">
        <v>514</v>
      </c>
      <c r="G204" t="s">
        <v>43</v>
      </c>
      <c r="H204" t="s">
        <v>515</v>
      </c>
      <c r="I204" t="s">
        <v>516</v>
      </c>
      <c r="L204" t="s">
        <v>517</v>
      </c>
      <c r="M204" s="1">
        <v>44335.951099537036</v>
      </c>
      <c r="N204" t="s">
        <v>37</v>
      </c>
      <c r="O204" s="1">
        <v>44336.455879629626</v>
      </c>
      <c r="P204" s="1">
        <v>44336.462523148148</v>
      </c>
      <c r="Q204">
        <v>10</v>
      </c>
      <c r="R204" t="s">
        <v>36</v>
      </c>
      <c r="S204" t="s">
        <v>6</v>
      </c>
      <c r="T204" t="s">
        <v>6</v>
      </c>
      <c r="U204" t="s">
        <v>36</v>
      </c>
      <c r="V204" t="s">
        <v>36</v>
      </c>
      <c r="W204" t="s">
        <v>63</v>
      </c>
      <c r="X204" t="s">
        <v>46</v>
      </c>
      <c r="Y204" t="s">
        <v>57</v>
      </c>
      <c r="Z204" t="s">
        <v>6</v>
      </c>
      <c r="AA204" t="s">
        <v>6</v>
      </c>
      <c r="AB204" t="s">
        <v>6</v>
      </c>
      <c r="AC204" t="s">
        <v>6</v>
      </c>
      <c r="AD204" t="s">
        <v>11</v>
      </c>
    </row>
    <row r="205" spans="1:30" x14ac:dyDescent="0.35">
      <c r="A205" t="s">
        <v>6</v>
      </c>
      <c r="B205" t="s">
        <v>129</v>
      </c>
      <c r="E205" t="s">
        <v>559</v>
      </c>
      <c r="F205" t="s">
        <v>560</v>
      </c>
      <c r="G205" t="s">
        <v>42</v>
      </c>
      <c r="H205">
        <v>97352</v>
      </c>
      <c r="I205" t="s">
        <v>561</v>
      </c>
      <c r="L205" t="s">
        <v>562</v>
      </c>
      <c r="M205" s="1">
        <v>44335.951099537036</v>
      </c>
      <c r="N205" t="s">
        <v>37</v>
      </c>
      <c r="O205" s="1">
        <v>44336.458877314813</v>
      </c>
      <c r="P205" s="1">
        <v>44336.459837962961</v>
      </c>
      <c r="Q205">
        <v>2</v>
      </c>
      <c r="R205" t="s">
        <v>36</v>
      </c>
      <c r="S205" t="s">
        <v>36</v>
      </c>
      <c r="T205" t="s">
        <v>6</v>
      </c>
      <c r="U205" t="s">
        <v>6</v>
      </c>
      <c r="V205" t="s">
        <v>36</v>
      </c>
      <c r="W205" t="s">
        <v>45</v>
      </c>
      <c r="X205" t="s">
        <v>46</v>
      </c>
      <c r="Y205" t="s">
        <v>57</v>
      </c>
      <c r="Z205" t="s">
        <v>6</v>
      </c>
      <c r="AA205" t="s">
        <v>6</v>
      </c>
      <c r="AB205" t="s">
        <v>6</v>
      </c>
      <c r="AC205" t="s">
        <v>6</v>
      </c>
      <c r="AD205" t="s">
        <v>7</v>
      </c>
    </row>
    <row r="206" spans="1:30" x14ac:dyDescent="0.35">
      <c r="A206" t="s">
        <v>6</v>
      </c>
      <c r="B206" t="s">
        <v>297</v>
      </c>
      <c r="E206" t="s">
        <v>591</v>
      </c>
      <c r="F206" t="s">
        <v>204</v>
      </c>
      <c r="G206" t="s">
        <v>42</v>
      </c>
      <c r="H206">
        <v>33140</v>
      </c>
      <c r="I206" t="s">
        <v>61</v>
      </c>
      <c r="L206" t="s">
        <v>56</v>
      </c>
      <c r="M206" s="1">
        <v>44336.417372685188</v>
      </c>
      <c r="N206" t="s">
        <v>37</v>
      </c>
      <c r="O206" s="1">
        <v>44336.449745370373</v>
      </c>
      <c r="P206" s="1">
        <v>44336.492129629631</v>
      </c>
      <c r="Q206">
        <v>62</v>
      </c>
      <c r="R206" t="s">
        <v>36</v>
      </c>
      <c r="S206" t="s">
        <v>36</v>
      </c>
      <c r="T206" t="s">
        <v>6</v>
      </c>
      <c r="U206" t="s">
        <v>6</v>
      </c>
      <c r="V206" t="s">
        <v>6</v>
      </c>
      <c r="W206" t="s">
        <v>45</v>
      </c>
      <c r="X206" t="s">
        <v>46</v>
      </c>
      <c r="Y206" t="s">
        <v>57</v>
      </c>
      <c r="Z206" t="s">
        <v>6</v>
      </c>
      <c r="AA206" t="s">
        <v>6</v>
      </c>
      <c r="AB206" t="s">
        <v>6</v>
      </c>
      <c r="AC206" t="s">
        <v>6</v>
      </c>
      <c r="AD206" t="s">
        <v>7</v>
      </c>
    </row>
    <row r="207" spans="1:30" x14ac:dyDescent="0.35">
      <c r="A207" t="s">
        <v>6</v>
      </c>
      <c r="B207" t="s">
        <v>100</v>
      </c>
      <c r="E207" t="s">
        <v>716</v>
      </c>
      <c r="F207" t="s">
        <v>717</v>
      </c>
      <c r="G207" t="s">
        <v>42</v>
      </c>
      <c r="H207">
        <v>94549</v>
      </c>
      <c r="I207" t="s">
        <v>43</v>
      </c>
      <c r="L207" t="s">
        <v>428</v>
      </c>
      <c r="M207" s="1">
        <v>44335.808715277781</v>
      </c>
      <c r="N207" t="s">
        <v>37</v>
      </c>
      <c r="O207" s="1">
        <v>44336.490370370368</v>
      </c>
      <c r="P207" s="1">
        <v>44336.500833333332</v>
      </c>
      <c r="Q207">
        <v>16</v>
      </c>
      <c r="R207" t="s">
        <v>36</v>
      </c>
      <c r="S207" t="s">
        <v>36</v>
      </c>
      <c r="T207" t="s">
        <v>6</v>
      </c>
      <c r="U207" t="s">
        <v>36</v>
      </c>
      <c r="V207" t="s">
        <v>6</v>
      </c>
      <c r="W207" t="s">
        <v>45</v>
      </c>
      <c r="X207" t="s">
        <v>46</v>
      </c>
      <c r="Y207" t="s">
        <v>47</v>
      </c>
      <c r="Z207" t="s">
        <v>6</v>
      </c>
      <c r="AA207" t="s">
        <v>6</v>
      </c>
      <c r="AB207" t="s">
        <v>6</v>
      </c>
      <c r="AC207" t="s">
        <v>6</v>
      </c>
      <c r="AD207" t="s">
        <v>7</v>
      </c>
    </row>
    <row r="208" spans="1:30" x14ac:dyDescent="0.35">
      <c r="A208" t="s">
        <v>6</v>
      </c>
      <c r="B208" t="s">
        <v>805</v>
      </c>
      <c r="E208" t="s">
        <v>806</v>
      </c>
      <c r="F208" t="s">
        <v>138</v>
      </c>
      <c r="G208" t="s">
        <v>42</v>
      </c>
      <c r="H208" t="str">
        <f>"90026-2625"</f>
        <v>90026-2625</v>
      </c>
      <c r="I208" t="s">
        <v>43</v>
      </c>
      <c r="L208" t="s">
        <v>807</v>
      </c>
      <c r="M208" s="1">
        <v>44335.951099537036</v>
      </c>
      <c r="N208" t="s">
        <v>37</v>
      </c>
      <c r="O208" s="1">
        <v>44336.543368055558</v>
      </c>
      <c r="P208" s="1">
        <v>44336.564606481479</v>
      </c>
      <c r="Q208">
        <v>31</v>
      </c>
      <c r="R208" t="s">
        <v>36</v>
      </c>
      <c r="S208" t="s">
        <v>36</v>
      </c>
      <c r="T208" t="s">
        <v>36</v>
      </c>
      <c r="U208" t="s">
        <v>36</v>
      </c>
      <c r="V208" t="s">
        <v>36</v>
      </c>
      <c r="W208" t="s">
        <v>45</v>
      </c>
      <c r="X208" t="s">
        <v>46</v>
      </c>
      <c r="Y208" t="s">
        <v>135</v>
      </c>
      <c r="Z208" t="s">
        <v>36</v>
      </c>
      <c r="AA208" t="s">
        <v>6</v>
      </c>
      <c r="AB208" t="s">
        <v>6</v>
      </c>
      <c r="AC208" t="s">
        <v>36</v>
      </c>
      <c r="AD208" t="s">
        <v>7</v>
      </c>
    </row>
    <row r="209" spans="1:30" x14ac:dyDescent="0.35">
      <c r="A209" t="s">
        <v>6</v>
      </c>
      <c r="B209" t="s">
        <v>75</v>
      </c>
      <c r="E209" t="s">
        <v>844</v>
      </c>
      <c r="F209" t="s">
        <v>845</v>
      </c>
      <c r="G209" t="s">
        <v>42</v>
      </c>
      <c r="H209">
        <v>85004</v>
      </c>
      <c r="I209" t="s">
        <v>606</v>
      </c>
      <c r="L209" t="s">
        <v>44</v>
      </c>
      <c r="M209" s="1">
        <v>44317.982060185182</v>
      </c>
      <c r="N209" t="s">
        <v>37</v>
      </c>
      <c r="O209" s="1">
        <v>44336.460601851853</v>
      </c>
      <c r="P209" s="1">
        <v>44336.491053240738</v>
      </c>
      <c r="Q209">
        <v>44</v>
      </c>
      <c r="R209" t="s">
        <v>36</v>
      </c>
      <c r="S209" t="s">
        <v>36</v>
      </c>
      <c r="T209" t="s">
        <v>36</v>
      </c>
      <c r="U209" t="s">
        <v>6</v>
      </c>
      <c r="V209" t="s">
        <v>36</v>
      </c>
      <c r="W209" t="s">
        <v>45</v>
      </c>
      <c r="X209" t="s">
        <v>46</v>
      </c>
      <c r="Y209" t="s">
        <v>74</v>
      </c>
      <c r="Z209" t="s">
        <v>36</v>
      </c>
      <c r="AA209" t="s">
        <v>36</v>
      </c>
      <c r="AB209" t="s">
        <v>6</v>
      </c>
      <c r="AC209" t="s">
        <v>36</v>
      </c>
      <c r="AD209" t="s">
        <v>7</v>
      </c>
    </row>
    <row r="210" spans="1:30" x14ac:dyDescent="0.35">
      <c r="A210" t="s">
        <v>6</v>
      </c>
      <c r="B210" t="s">
        <v>292</v>
      </c>
      <c r="E210" t="s">
        <v>876</v>
      </c>
      <c r="F210" t="s">
        <v>138</v>
      </c>
      <c r="G210" t="s">
        <v>42</v>
      </c>
      <c r="H210">
        <v>90015</v>
      </c>
      <c r="I210" t="s">
        <v>43</v>
      </c>
      <c r="L210" t="s">
        <v>255</v>
      </c>
      <c r="M210" s="1">
        <v>44336.549363425926</v>
      </c>
      <c r="N210" t="s">
        <v>37</v>
      </c>
      <c r="O210" s="1">
        <v>44336.549432870372</v>
      </c>
      <c r="P210" s="1">
        <v>44336.636018518519</v>
      </c>
      <c r="Q210">
        <v>125</v>
      </c>
      <c r="R210" t="s">
        <v>36</v>
      </c>
      <c r="S210" t="s">
        <v>36</v>
      </c>
      <c r="T210" t="s">
        <v>36</v>
      </c>
      <c r="U210" t="s">
        <v>36</v>
      </c>
      <c r="V210" t="s">
        <v>36</v>
      </c>
      <c r="W210" t="s">
        <v>63</v>
      </c>
      <c r="X210" t="s">
        <v>46</v>
      </c>
      <c r="Y210" t="s">
        <v>47</v>
      </c>
      <c r="Z210" t="s">
        <v>36</v>
      </c>
      <c r="AA210" t="s">
        <v>36</v>
      </c>
      <c r="AB210" t="s">
        <v>6</v>
      </c>
      <c r="AC210" t="s">
        <v>6</v>
      </c>
      <c r="AD210" t="s">
        <v>7</v>
      </c>
    </row>
    <row r="211" spans="1:30" x14ac:dyDescent="0.35">
      <c r="A211" t="s">
        <v>6</v>
      </c>
      <c r="B211" t="s">
        <v>391</v>
      </c>
      <c r="E211" t="s">
        <v>896</v>
      </c>
      <c r="F211" t="s">
        <v>897</v>
      </c>
      <c r="G211" t="s">
        <v>42</v>
      </c>
      <c r="H211">
        <v>20147</v>
      </c>
      <c r="I211" t="s">
        <v>383</v>
      </c>
      <c r="L211" t="s">
        <v>898</v>
      </c>
      <c r="M211" s="1">
        <v>44329.551504629628</v>
      </c>
      <c r="N211" t="s">
        <v>37</v>
      </c>
      <c r="O211" s="1">
        <v>44336.543298611112</v>
      </c>
      <c r="P211" s="1">
        <v>44336.565949074073</v>
      </c>
      <c r="Q211">
        <v>33</v>
      </c>
      <c r="R211" t="s">
        <v>36</v>
      </c>
      <c r="S211" t="s">
        <v>36</v>
      </c>
      <c r="T211" t="s">
        <v>36</v>
      </c>
      <c r="U211" t="s">
        <v>36</v>
      </c>
      <c r="V211" t="s">
        <v>36</v>
      </c>
      <c r="W211" t="s">
        <v>45</v>
      </c>
      <c r="X211" t="s">
        <v>46</v>
      </c>
      <c r="Y211" t="s">
        <v>47</v>
      </c>
      <c r="Z211" t="s">
        <v>6</v>
      </c>
      <c r="AA211" t="s">
        <v>6</v>
      </c>
      <c r="AB211" t="s">
        <v>6</v>
      </c>
      <c r="AC211" t="s">
        <v>6</v>
      </c>
      <c r="AD211" t="s">
        <v>7</v>
      </c>
    </row>
    <row r="212" spans="1:30" x14ac:dyDescent="0.35">
      <c r="A212" t="s">
        <v>6</v>
      </c>
      <c r="B212" t="s">
        <v>167</v>
      </c>
      <c r="E212" t="s">
        <v>936</v>
      </c>
      <c r="F212" t="s">
        <v>294</v>
      </c>
      <c r="G212" t="s">
        <v>42</v>
      </c>
      <c r="H212">
        <v>48197</v>
      </c>
      <c r="I212" t="s">
        <v>295</v>
      </c>
      <c r="L212" t="s">
        <v>285</v>
      </c>
      <c r="M212" s="1">
        <v>44244.603842592594</v>
      </c>
      <c r="N212" t="s">
        <v>37</v>
      </c>
      <c r="O212" s="1">
        <v>44336.477152777778</v>
      </c>
      <c r="P212" s="1">
        <v>44336.482372685183</v>
      </c>
      <c r="Q212">
        <v>8</v>
      </c>
      <c r="R212" t="s">
        <v>36</v>
      </c>
      <c r="S212" t="s">
        <v>36</v>
      </c>
      <c r="T212" t="s">
        <v>6</v>
      </c>
      <c r="U212" t="s">
        <v>6</v>
      </c>
      <c r="V212" t="s">
        <v>36</v>
      </c>
      <c r="W212" t="s">
        <v>63</v>
      </c>
      <c r="X212" t="s">
        <v>46</v>
      </c>
      <c r="Y212" t="s">
        <v>47</v>
      </c>
      <c r="Z212" t="s">
        <v>6</v>
      </c>
      <c r="AA212" t="s">
        <v>6</v>
      </c>
      <c r="AB212" t="s">
        <v>6</v>
      </c>
      <c r="AC212" t="s">
        <v>6</v>
      </c>
      <c r="AD212" t="s">
        <v>7</v>
      </c>
    </row>
    <row r="213" spans="1:30" x14ac:dyDescent="0.35">
      <c r="A213" t="s">
        <v>6</v>
      </c>
      <c r="B213" t="s">
        <v>891</v>
      </c>
      <c r="E213" t="s">
        <v>1017</v>
      </c>
      <c r="F213" t="s">
        <v>1018</v>
      </c>
      <c r="G213" t="s">
        <v>42</v>
      </c>
      <c r="H213">
        <v>60189</v>
      </c>
      <c r="I213" t="s">
        <v>443</v>
      </c>
      <c r="L213" t="s">
        <v>56</v>
      </c>
      <c r="M213" s="1">
        <v>44336.458703703705</v>
      </c>
      <c r="N213" t="s">
        <v>37</v>
      </c>
      <c r="O213" s="1">
        <v>44336.45888888889</v>
      </c>
      <c r="P213" s="1">
        <v>44336.577164351853</v>
      </c>
      <c r="Q213">
        <v>171</v>
      </c>
      <c r="R213" t="s">
        <v>36</v>
      </c>
      <c r="S213" t="s">
        <v>36</v>
      </c>
      <c r="T213" t="s">
        <v>6</v>
      </c>
      <c r="U213" t="s">
        <v>6</v>
      </c>
      <c r="V213" t="s">
        <v>36</v>
      </c>
      <c r="W213" t="s">
        <v>45</v>
      </c>
      <c r="X213" t="s">
        <v>46</v>
      </c>
      <c r="Y213" t="s">
        <v>87</v>
      </c>
      <c r="Z213" t="s">
        <v>36</v>
      </c>
      <c r="AA213" t="s">
        <v>36</v>
      </c>
      <c r="AB213" t="s">
        <v>6</v>
      </c>
      <c r="AC213" t="s">
        <v>6</v>
      </c>
      <c r="AD213" t="s">
        <v>7</v>
      </c>
    </row>
    <row r="214" spans="1:30" x14ac:dyDescent="0.35">
      <c r="A214" t="s">
        <v>6</v>
      </c>
      <c r="B214" t="s">
        <v>633</v>
      </c>
      <c r="E214" t="s">
        <v>304</v>
      </c>
      <c r="F214" t="s">
        <v>1033</v>
      </c>
      <c r="G214" t="s">
        <v>303</v>
      </c>
      <c r="H214">
        <v>122002</v>
      </c>
      <c r="I214" t="s">
        <v>55</v>
      </c>
      <c r="L214" t="s">
        <v>172</v>
      </c>
      <c r="M214" s="1">
        <v>44336.459386574075</v>
      </c>
      <c r="N214" t="s">
        <v>37</v>
      </c>
      <c r="O214" s="1">
        <v>44336.460763888892</v>
      </c>
      <c r="P214" s="1">
        <v>44336.487881944442</v>
      </c>
      <c r="Q214">
        <v>40</v>
      </c>
      <c r="R214" t="s">
        <v>36</v>
      </c>
      <c r="S214" t="s">
        <v>36</v>
      </c>
      <c r="T214" t="s">
        <v>6</v>
      </c>
      <c r="U214" t="s">
        <v>36</v>
      </c>
      <c r="V214" t="s">
        <v>6</v>
      </c>
      <c r="W214" t="s">
        <v>45</v>
      </c>
      <c r="X214" t="s">
        <v>46</v>
      </c>
      <c r="Y214" t="s">
        <v>57</v>
      </c>
      <c r="Z214" t="s">
        <v>6</v>
      </c>
      <c r="AA214" t="s">
        <v>36</v>
      </c>
      <c r="AB214" t="s">
        <v>6</v>
      </c>
      <c r="AC214" t="s">
        <v>36</v>
      </c>
      <c r="AD214" t="s">
        <v>304</v>
      </c>
    </row>
    <row r="215" spans="1:30" x14ac:dyDescent="0.35">
      <c r="A215" t="s">
        <v>6</v>
      </c>
      <c r="B215" t="s">
        <v>67</v>
      </c>
      <c r="E215" t="s">
        <v>1113</v>
      </c>
      <c r="F215" t="s">
        <v>138</v>
      </c>
      <c r="G215" t="s">
        <v>42</v>
      </c>
      <c r="H215">
        <v>90019</v>
      </c>
      <c r="I215" t="s">
        <v>43</v>
      </c>
      <c r="L215" t="s">
        <v>280</v>
      </c>
      <c r="M215" s="1">
        <v>44335.951099537036</v>
      </c>
      <c r="N215" t="s">
        <v>37</v>
      </c>
      <c r="O215" s="1">
        <v>44336.550451388888</v>
      </c>
      <c r="P215" s="1">
        <v>44336.637106481481</v>
      </c>
      <c r="Q215">
        <v>125</v>
      </c>
      <c r="R215" t="s">
        <v>36</v>
      </c>
      <c r="S215" t="s">
        <v>36</v>
      </c>
      <c r="T215" t="s">
        <v>36</v>
      </c>
      <c r="U215" t="s">
        <v>36</v>
      </c>
      <c r="V215" t="s">
        <v>36</v>
      </c>
      <c r="W215" t="s">
        <v>45</v>
      </c>
      <c r="X215" t="s">
        <v>46</v>
      </c>
      <c r="Y215" t="s">
        <v>47</v>
      </c>
      <c r="Z215" t="s">
        <v>6</v>
      </c>
      <c r="AA215" t="s">
        <v>6</v>
      </c>
      <c r="AB215" t="s">
        <v>6</v>
      </c>
      <c r="AC215" t="s">
        <v>36</v>
      </c>
      <c r="AD215" t="s">
        <v>7</v>
      </c>
    </row>
    <row r="216" spans="1:30" x14ac:dyDescent="0.35">
      <c r="A216" t="s">
        <v>6</v>
      </c>
      <c r="B216" t="s">
        <v>103</v>
      </c>
      <c r="E216" t="s">
        <v>1126</v>
      </c>
      <c r="F216" t="s">
        <v>611</v>
      </c>
      <c r="G216" t="s">
        <v>42</v>
      </c>
      <c r="H216">
        <v>19901</v>
      </c>
      <c r="I216" t="s">
        <v>612</v>
      </c>
      <c r="L216" t="s">
        <v>1127</v>
      </c>
      <c r="M216" s="1">
        <v>44333.7653125</v>
      </c>
      <c r="N216" t="s">
        <v>37</v>
      </c>
      <c r="O216" s="1">
        <v>44336.464641203704</v>
      </c>
      <c r="P216" s="1">
        <v>44336.535150462965</v>
      </c>
      <c r="Q216">
        <v>102</v>
      </c>
      <c r="R216" t="s">
        <v>36</v>
      </c>
      <c r="S216" t="s">
        <v>6</v>
      </c>
      <c r="T216" t="s">
        <v>6</v>
      </c>
      <c r="U216" t="s">
        <v>6</v>
      </c>
      <c r="V216" t="s">
        <v>36</v>
      </c>
      <c r="W216" t="s">
        <v>63</v>
      </c>
      <c r="X216" t="s">
        <v>64</v>
      </c>
      <c r="Y216" t="s">
        <v>47</v>
      </c>
      <c r="Z216" t="s">
        <v>6</v>
      </c>
      <c r="AA216" t="s">
        <v>6</v>
      </c>
      <c r="AB216" t="s">
        <v>6</v>
      </c>
      <c r="AC216" t="s">
        <v>6</v>
      </c>
      <c r="AD216" t="s">
        <v>7</v>
      </c>
    </row>
    <row r="217" spans="1:30" x14ac:dyDescent="0.35">
      <c r="A217" t="s">
        <v>6</v>
      </c>
      <c r="B217" t="s">
        <v>1128</v>
      </c>
      <c r="E217" t="s">
        <v>1129</v>
      </c>
      <c r="F217" t="s">
        <v>138</v>
      </c>
      <c r="G217" t="s">
        <v>42</v>
      </c>
      <c r="H217">
        <v>90008</v>
      </c>
      <c r="I217" t="s">
        <v>43</v>
      </c>
      <c r="L217" t="s">
        <v>760</v>
      </c>
      <c r="M217" s="1">
        <v>44274.492581018516</v>
      </c>
      <c r="N217" t="s">
        <v>37</v>
      </c>
      <c r="O217" s="1">
        <v>44336.46166666667</v>
      </c>
      <c r="P217" s="1">
        <v>44336.543136574073</v>
      </c>
      <c r="Q217">
        <v>118</v>
      </c>
      <c r="R217" t="s">
        <v>36</v>
      </c>
      <c r="S217" t="s">
        <v>36</v>
      </c>
      <c r="T217" t="s">
        <v>36</v>
      </c>
      <c r="U217" t="s">
        <v>36</v>
      </c>
      <c r="V217" t="s">
        <v>36</v>
      </c>
      <c r="W217" t="s">
        <v>45</v>
      </c>
      <c r="X217" t="s">
        <v>46</v>
      </c>
      <c r="Y217" t="s">
        <v>74</v>
      </c>
      <c r="Z217" t="s">
        <v>6</v>
      </c>
      <c r="AA217" t="s">
        <v>6</v>
      </c>
      <c r="AB217" t="s">
        <v>6</v>
      </c>
      <c r="AC217" t="s">
        <v>6</v>
      </c>
      <c r="AD217" t="s">
        <v>7</v>
      </c>
    </row>
    <row r="218" spans="1:30" x14ac:dyDescent="0.35">
      <c r="A218" t="s">
        <v>6</v>
      </c>
      <c r="B218" t="s">
        <v>686</v>
      </c>
      <c r="E218" t="s">
        <v>1157</v>
      </c>
      <c r="F218" t="s">
        <v>1158</v>
      </c>
      <c r="G218" t="s">
        <v>42</v>
      </c>
      <c r="H218">
        <v>20001</v>
      </c>
      <c r="I218" t="s">
        <v>422</v>
      </c>
      <c r="L218" t="s">
        <v>1159</v>
      </c>
      <c r="M218" s="1">
        <v>44336.488483796296</v>
      </c>
      <c r="N218" t="s">
        <v>37</v>
      </c>
      <c r="O218" s="1">
        <v>44336.488553240742</v>
      </c>
      <c r="P218" s="1">
        <v>44336.638692129629</v>
      </c>
      <c r="Q218">
        <v>217</v>
      </c>
      <c r="R218" t="s">
        <v>36</v>
      </c>
      <c r="S218" t="s">
        <v>36</v>
      </c>
      <c r="T218" t="s">
        <v>6</v>
      </c>
      <c r="U218" t="s">
        <v>36</v>
      </c>
      <c r="V218" t="s">
        <v>36</v>
      </c>
      <c r="W218" t="s">
        <v>45</v>
      </c>
      <c r="X218" t="s">
        <v>46</v>
      </c>
      <c r="Y218" t="s">
        <v>57</v>
      </c>
      <c r="Z218" t="s">
        <v>36</v>
      </c>
      <c r="AA218" t="s">
        <v>36</v>
      </c>
      <c r="AB218" t="s">
        <v>6</v>
      </c>
      <c r="AC218" t="s">
        <v>6</v>
      </c>
      <c r="AD218" t="s">
        <v>7</v>
      </c>
    </row>
    <row r="219" spans="1:30" x14ac:dyDescent="0.35">
      <c r="A219" t="s">
        <v>6</v>
      </c>
      <c r="B219" t="s">
        <v>708</v>
      </c>
      <c r="E219" t="s">
        <v>1163</v>
      </c>
      <c r="F219" t="s">
        <v>1164</v>
      </c>
      <c r="G219" t="s">
        <v>42</v>
      </c>
      <c r="H219">
        <v>84104</v>
      </c>
      <c r="I219" t="s">
        <v>973</v>
      </c>
      <c r="L219" t="s">
        <v>648</v>
      </c>
      <c r="M219" s="1">
        <v>44334.2969212963</v>
      </c>
      <c r="N219" t="s">
        <v>37</v>
      </c>
      <c r="O219" s="1">
        <v>44336.614814814813</v>
      </c>
      <c r="P219" s="1">
        <v>44336.639351851853</v>
      </c>
      <c r="Q219">
        <v>36</v>
      </c>
      <c r="R219" t="s">
        <v>36</v>
      </c>
      <c r="S219" t="s">
        <v>36</v>
      </c>
      <c r="T219" t="s">
        <v>36</v>
      </c>
      <c r="U219" t="s">
        <v>36</v>
      </c>
      <c r="V219" t="s">
        <v>36</v>
      </c>
      <c r="W219" t="s">
        <v>45</v>
      </c>
      <c r="X219" t="s">
        <v>46</v>
      </c>
      <c r="Y219" t="s">
        <v>47</v>
      </c>
      <c r="Z219" t="s">
        <v>6</v>
      </c>
      <c r="AA219" t="s">
        <v>6</v>
      </c>
      <c r="AB219" t="s">
        <v>6</v>
      </c>
      <c r="AC219" t="s">
        <v>6</v>
      </c>
      <c r="AD219" t="s">
        <v>7</v>
      </c>
    </row>
    <row r="220" spans="1:30" x14ac:dyDescent="0.35">
      <c r="A220" t="s">
        <v>6</v>
      </c>
      <c r="B220" t="s">
        <v>1187</v>
      </c>
      <c r="E220" t="s">
        <v>1188</v>
      </c>
      <c r="F220" t="s">
        <v>138</v>
      </c>
      <c r="G220" t="s">
        <v>42</v>
      </c>
      <c r="H220">
        <v>90007</v>
      </c>
      <c r="I220" t="s">
        <v>43</v>
      </c>
      <c r="L220" t="s">
        <v>1189</v>
      </c>
      <c r="M220" s="1">
        <v>44336.620798611111</v>
      </c>
      <c r="N220" t="s">
        <v>37</v>
      </c>
      <c r="O220" s="1">
        <v>44336.620891203704</v>
      </c>
      <c r="P220" s="1">
        <v>44336.637962962966</v>
      </c>
      <c r="Q220">
        <v>25</v>
      </c>
      <c r="R220" t="s">
        <v>36</v>
      </c>
      <c r="S220" t="s">
        <v>36</v>
      </c>
      <c r="T220" t="s">
        <v>36</v>
      </c>
      <c r="U220" t="s">
        <v>36</v>
      </c>
      <c r="V220" t="s">
        <v>36</v>
      </c>
      <c r="W220" t="s">
        <v>45</v>
      </c>
      <c r="X220" t="s">
        <v>46</v>
      </c>
      <c r="Y220" t="s">
        <v>47</v>
      </c>
      <c r="Z220" t="s">
        <v>6</v>
      </c>
      <c r="AA220" t="s">
        <v>6</v>
      </c>
      <c r="AB220" t="s">
        <v>6</v>
      </c>
      <c r="AC220" t="s">
        <v>6</v>
      </c>
      <c r="AD220" t="s">
        <v>7</v>
      </c>
    </row>
    <row r="221" spans="1:30" x14ac:dyDescent="0.35">
      <c r="A221" t="s">
        <v>6</v>
      </c>
      <c r="B221" t="s">
        <v>1215</v>
      </c>
      <c r="E221" t="s">
        <v>1216</v>
      </c>
      <c r="F221" t="s">
        <v>1217</v>
      </c>
      <c r="G221" t="s">
        <v>42</v>
      </c>
      <c r="H221">
        <v>30005</v>
      </c>
      <c r="I221" t="s">
        <v>229</v>
      </c>
      <c r="L221" t="s">
        <v>1218</v>
      </c>
      <c r="M221" s="1">
        <v>44335.951099537036</v>
      </c>
      <c r="N221" t="s">
        <v>37</v>
      </c>
      <c r="O221" s="1">
        <v>44336.51767361111</v>
      </c>
      <c r="P221" s="1">
        <v>44336.531458333331</v>
      </c>
      <c r="Q221">
        <v>20</v>
      </c>
      <c r="R221" t="s">
        <v>36</v>
      </c>
      <c r="S221" t="s">
        <v>36</v>
      </c>
      <c r="T221" t="s">
        <v>36</v>
      </c>
      <c r="U221" t="s">
        <v>36</v>
      </c>
      <c r="V221" t="s">
        <v>36</v>
      </c>
      <c r="W221" t="s">
        <v>6</v>
      </c>
      <c r="X221" t="s">
        <v>46</v>
      </c>
      <c r="Y221" t="s">
        <v>47</v>
      </c>
      <c r="Z221" t="s">
        <v>6</v>
      </c>
      <c r="AA221" t="s">
        <v>36</v>
      </c>
      <c r="AB221" t="s">
        <v>6</v>
      </c>
      <c r="AC221" t="s">
        <v>36</v>
      </c>
      <c r="AD221" t="s">
        <v>7</v>
      </c>
    </row>
    <row r="222" spans="1:30" x14ac:dyDescent="0.35">
      <c r="A222" t="s">
        <v>6</v>
      </c>
      <c r="B222" t="s">
        <v>1236</v>
      </c>
      <c r="E222" t="s">
        <v>1237</v>
      </c>
      <c r="F222" t="s">
        <v>506</v>
      </c>
      <c r="G222" t="s">
        <v>42</v>
      </c>
      <c r="H222">
        <v>14604</v>
      </c>
      <c r="I222" t="s">
        <v>214</v>
      </c>
      <c r="L222" t="s">
        <v>1238</v>
      </c>
      <c r="M222" s="1">
        <v>44314.475324074076</v>
      </c>
      <c r="N222" t="s">
        <v>37</v>
      </c>
      <c r="O222" s="1">
        <v>44336.515208333331</v>
      </c>
      <c r="P222" s="1">
        <v>44336.639351851853</v>
      </c>
      <c r="Q222">
        <v>179</v>
      </c>
      <c r="R222" t="s">
        <v>36</v>
      </c>
      <c r="S222" t="s">
        <v>36</v>
      </c>
      <c r="T222" t="s">
        <v>6</v>
      </c>
      <c r="U222" t="s">
        <v>6</v>
      </c>
      <c r="V222" t="s">
        <v>6</v>
      </c>
      <c r="W222" t="s">
        <v>45</v>
      </c>
      <c r="X222" t="s">
        <v>46</v>
      </c>
      <c r="Y222" t="s">
        <v>74</v>
      </c>
      <c r="Z222" t="s">
        <v>6</v>
      </c>
      <c r="AA222" t="s">
        <v>6</v>
      </c>
      <c r="AB222" t="s">
        <v>6</v>
      </c>
      <c r="AC222" t="s">
        <v>6</v>
      </c>
      <c r="AD222" t="s">
        <v>7</v>
      </c>
    </row>
    <row r="223" spans="1:30" x14ac:dyDescent="0.35">
      <c r="A223" t="s">
        <v>6</v>
      </c>
      <c r="B223" t="s">
        <v>166</v>
      </c>
      <c r="E223" t="s">
        <v>1251</v>
      </c>
      <c r="F223" t="s">
        <v>228</v>
      </c>
      <c r="G223" t="s">
        <v>42</v>
      </c>
      <c r="H223">
        <v>75219</v>
      </c>
      <c r="I223" t="s">
        <v>261</v>
      </c>
      <c r="L223" t="s">
        <v>1252</v>
      </c>
      <c r="M223" s="1">
        <v>44335.951099537036</v>
      </c>
      <c r="N223" t="s">
        <v>37</v>
      </c>
      <c r="O223" s="1">
        <v>44336.544317129628</v>
      </c>
      <c r="P223" s="1">
        <v>44336.545231481483</v>
      </c>
      <c r="Q223">
        <v>2</v>
      </c>
      <c r="R223" t="s">
        <v>36</v>
      </c>
      <c r="S223" t="s">
        <v>36</v>
      </c>
      <c r="T223" t="s">
        <v>36</v>
      </c>
      <c r="U223" t="s">
        <v>36</v>
      </c>
      <c r="V223" t="s">
        <v>36</v>
      </c>
      <c r="W223" t="s">
        <v>45</v>
      </c>
      <c r="X223" t="s">
        <v>46</v>
      </c>
      <c r="Y223" t="s">
        <v>47</v>
      </c>
      <c r="Z223" t="s">
        <v>6</v>
      </c>
      <c r="AA223" t="s">
        <v>6</v>
      </c>
      <c r="AB223" t="s">
        <v>6</v>
      </c>
      <c r="AC223" t="s">
        <v>6</v>
      </c>
      <c r="AD223" t="s">
        <v>7</v>
      </c>
    </row>
    <row r="224" spans="1:30" x14ac:dyDescent="0.35">
      <c r="A224" t="s">
        <v>6</v>
      </c>
      <c r="B224" t="s">
        <v>1259</v>
      </c>
      <c r="E224" t="s">
        <v>1260</v>
      </c>
      <c r="F224" t="s">
        <v>106</v>
      </c>
      <c r="G224" t="s">
        <v>42</v>
      </c>
      <c r="H224">
        <v>89141</v>
      </c>
      <c r="I224" t="s">
        <v>107</v>
      </c>
      <c r="L224" t="s">
        <v>1261</v>
      </c>
      <c r="M224" s="1">
        <v>44335.951099537036</v>
      </c>
      <c r="N224" t="s">
        <v>37</v>
      </c>
      <c r="O224" s="1">
        <v>44336.508344907408</v>
      </c>
      <c r="P224" s="1">
        <v>44336.51462962963</v>
      </c>
      <c r="Q224">
        <v>10</v>
      </c>
      <c r="R224" t="s">
        <v>36</v>
      </c>
      <c r="S224" t="s">
        <v>36</v>
      </c>
      <c r="T224" t="s">
        <v>6</v>
      </c>
      <c r="U224" t="s">
        <v>6</v>
      </c>
      <c r="V224" t="s">
        <v>36</v>
      </c>
      <c r="W224" t="s">
        <v>45</v>
      </c>
      <c r="X224" t="s">
        <v>46</v>
      </c>
      <c r="Y224" t="s">
        <v>57</v>
      </c>
      <c r="Z224" t="s">
        <v>36</v>
      </c>
      <c r="AA224" t="s">
        <v>36</v>
      </c>
      <c r="AB224" t="s">
        <v>6</v>
      </c>
      <c r="AC224" t="s">
        <v>36</v>
      </c>
      <c r="AD224" t="s">
        <v>7</v>
      </c>
    </row>
    <row r="225" spans="1:30" x14ac:dyDescent="0.35">
      <c r="A225" t="s">
        <v>6</v>
      </c>
      <c r="B225" t="s">
        <v>952</v>
      </c>
      <c r="E225" t="s">
        <v>1280</v>
      </c>
      <c r="F225" t="s">
        <v>1281</v>
      </c>
      <c r="G225" t="s">
        <v>42</v>
      </c>
      <c r="H225">
        <v>1730</v>
      </c>
      <c r="I225" t="s">
        <v>127</v>
      </c>
      <c r="L225" t="s">
        <v>1282</v>
      </c>
      <c r="M225" s="1">
        <v>44336.508136574077</v>
      </c>
      <c r="N225" t="s">
        <v>37</v>
      </c>
      <c r="O225" s="1">
        <v>44336.508275462962</v>
      </c>
      <c r="P225" s="1">
        <v>44336.530949074076</v>
      </c>
      <c r="Q225">
        <v>33</v>
      </c>
      <c r="R225" t="s">
        <v>36</v>
      </c>
      <c r="S225" t="s">
        <v>36</v>
      </c>
      <c r="T225" t="s">
        <v>36</v>
      </c>
      <c r="U225" t="s">
        <v>36</v>
      </c>
      <c r="V225" t="s">
        <v>36</v>
      </c>
      <c r="W225" t="s">
        <v>45</v>
      </c>
      <c r="X225" t="s">
        <v>46</v>
      </c>
      <c r="Y225" t="s">
        <v>57</v>
      </c>
      <c r="Z225" t="s">
        <v>36</v>
      </c>
      <c r="AA225" t="s">
        <v>36</v>
      </c>
      <c r="AB225" t="s">
        <v>6</v>
      </c>
      <c r="AC225" t="s">
        <v>36</v>
      </c>
      <c r="AD225" t="s">
        <v>7</v>
      </c>
    </row>
    <row r="226" spans="1:30" x14ac:dyDescent="0.35">
      <c r="A226" t="s">
        <v>6</v>
      </c>
      <c r="B226" t="s">
        <v>1330</v>
      </c>
      <c r="E226" t="s">
        <v>1331</v>
      </c>
      <c r="F226" t="s">
        <v>1332</v>
      </c>
      <c r="G226" t="s">
        <v>42</v>
      </c>
      <c r="H226">
        <v>90706</v>
      </c>
      <c r="I226" t="s">
        <v>43</v>
      </c>
      <c r="L226" t="s">
        <v>246</v>
      </c>
      <c r="M226" s="1">
        <v>44335.951099537036</v>
      </c>
      <c r="N226" t="s">
        <v>37</v>
      </c>
      <c r="O226" s="1">
        <v>44336.485509259262</v>
      </c>
      <c r="P226" s="1">
        <v>44336.503275462965</v>
      </c>
      <c r="Q226">
        <v>26</v>
      </c>
      <c r="R226" t="s">
        <v>36</v>
      </c>
      <c r="S226" t="s">
        <v>6</v>
      </c>
      <c r="T226" t="s">
        <v>6</v>
      </c>
      <c r="U226" t="s">
        <v>6</v>
      </c>
      <c r="V226" t="s">
        <v>36</v>
      </c>
      <c r="W226" t="s">
        <v>45</v>
      </c>
      <c r="X226" t="s">
        <v>46</v>
      </c>
      <c r="Y226" t="s">
        <v>47</v>
      </c>
      <c r="Z226" t="s">
        <v>6</v>
      </c>
      <c r="AA226" t="s">
        <v>6</v>
      </c>
      <c r="AB226" t="s">
        <v>6</v>
      </c>
      <c r="AC226" t="s">
        <v>6</v>
      </c>
      <c r="AD226" t="s">
        <v>7</v>
      </c>
    </row>
    <row r="227" spans="1:30" x14ac:dyDescent="0.35">
      <c r="A227" t="s">
        <v>6</v>
      </c>
      <c r="B227" t="s">
        <v>590</v>
      </c>
      <c r="E227" t="s">
        <v>1367</v>
      </c>
      <c r="F227" t="s">
        <v>1368</v>
      </c>
      <c r="G227" t="s">
        <v>42</v>
      </c>
      <c r="H227">
        <v>16502</v>
      </c>
      <c r="I227" t="s">
        <v>348</v>
      </c>
      <c r="L227" t="s">
        <v>1369</v>
      </c>
      <c r="M227" s="1">
        <v>44330.502685185187</v>
      </c>
      <c r="N227" t="s">
        <v>37</v>
      </c>
      <c r="O227" s="1">
        <v>44336.57503472222</v>
      </c>
      <c r="P227" s="1">
        <v>44336.595486111109</v>
      </c>
      <c r="Q227">
        <v>30</v>
      </c>
      <c r="R227" t="s">
        <v>36</v>
      </c>
      <c r="S227" t="s">
        <v>36</v>
      </c>
      <c r="T227" t="s">
        <v>6</v>
      </c>
      <c r="U227" t="s">
        <v>36</v>
      </c>
      <c r="V227" t="s">
        <v>36</v>
      </c>
      <c r="W227" t="s">
        <v>45</v>
      </c>
      <c r="X227" t="s">
        <v>46</v>
      </c>
      <c r="Y227" t="s">
        <v>47</v>
      </c>
      <c r="Z227" t="s">
        <v>6</v>
      </c>
      <c r="AA227" t="s">
        <v>6</v>
      </c>
      <c r="AB227" t="s">
        <v>6</v>
      </c>
      <c r="AC227" t="s">
        <v>6</v>
      </c>
      <c r="AD227" t="s">
        <v>7</v>
      </c>
    </row>
    <row r="228" spans="1:30" x14ac:dyDescent="0.35">
      <c r="A228" t="s">
        <v>6</v>
      </c>
      <c r="B228" t="s">
        <v>1390</v>
      </c>
      <c r="E228" t="s">
        <v>1391</v>
      </c>
      <c r="F228" t="s">
        <v>1392</v>
      </c>
      <c r="G228" t="s">
        <v>42</v>
      </c>
      <c r="H228">
        <v>91406</v>
      </c>
      <c r="I228" t="s">
        <v>43</v>
      </c>
      <c r="L228" t="s">
        <v>1393</v>
      </c>
      <c r="M228" s="1">
        <v>44335.951099537036</v>
      </c>
      <c r="N228" t="s">
        <v>37</v>
      </c>
      <c r="O228" s="1">
        <v>44336.457569444443</v>
      </c>
      <c r="P228" s="1">
        <v>44336.545601851853</v>
      </c>
      <c r="Q228">
        <v>127</v>
      </c>
      <c r="R228" t="s">
        <v>36</v>
      </c>
      <c r="S228" t="s">
        <v>36</v>
      </c>
      <c r="T228" t="s">
        <v>36</v>
      </c>
      <c r="U228" t="s">
        <v>6</v>
      </c>
      <c r="V228" t="s">
        <v>36</v>
      </c>
      <c r="W228" t="s">
        <v>63</v>
      </c>
      <c r="X228" t="s">
        <v>134</v>
      </c>
      <c r="Y228" t="s">
        <v>74</v>
      </c>
      <c r="Z228" t="s">
        <v>36</v>
      </c>
      <c r="AA228" t="s">
        <v>36</v>
      </c>
      <c r="AB228" t="s">
        <v>6</v>
      </c>
      <c r="AC228" t="s">
        <v>6</v>
      </c>
      <c r="AD228" t="s">
        <v>7</v>
      </c>
    </row>
    <row r="229" spans="1:30" x14ac:dyDescent="0.35">
      <c r="A229" t="s">
        <v>6</v>
      </c>
      <c r="B229" t="s">
        <v>1433</v>
      </c>
      <c r="E229" t="s">
        <v>1434</v>
      </c>
      <c r="F229" t="s">
        <v>1435</v>
      </c>
      <c r="G229" t="s">
        <v>42</v>
      </c>
      <c r="H229">
        <v>48906</v>
      </c>
      <c r="I229" t="s">
        <v>295</v>
      </c>
      <c r="L229" t="s">
        <v>1436</v>
      </c>
      <c r="M229" s="1">
        <v>44335.951099537036</v>
      </c>
      <c r="N229" t="s">
        <v>37</v>
      </c>
      <c r="O229" s="1">
        <v>44336.486990740741</v>
      </c>
      <c r="P229" s="1">
        <v>44336.537731481483</v>
      </c>
      <c r="Q229">
        <v>74</v>
      </c>
      <c r="R229" t="s">
        <v>36</v>
      </c>
      <c r="S229" t="s">
        <v>6</v>
      </c>
      <c r="T229" t="s">
        <v>6</v>
      </c>
      <c r="U229" t="s">
        <v>36</v>
      </c>
      <c r="V229" t="s">
        <v>36</v>
      </c>
      <c r="W229" t="s">
        <v>45</v>
      </c>
      <c r="X229" t="s">
        <v>46</v>
      </c>
      <c r="Y229" t="s">
        <v>87</v>
      </c>
      <c r="Z229" t="s">
        <v>36</v>
      </c>
      <c r="AA229" t="s">
        <v>36</v>
      </c>
      <c r="AB229" t="s">
        <v>6</v>
      </c>
      <c r="AC229" t="s">
        <v>36</v>
      </c>
      <c r="AD229" t="s">
        <v>7</v>
      </c>
    </row>
    <row r="230" spans="1:30" x14ac:dyDescent="0.35">
      <c r="A230" t="s">
        <v>6</v>
      </c>
      <c r="B230" t="s">
        <v>1437</v>
      </c>
      <c r="E230" t="s">
        <v>1438</v>
      </c>
      <c r="F230" t="s">
        <v>1344</v>
      </c>
      <c r="G230" t="s">
        <v>42</v>
      </c>
      <c r="H230">
        <v>37221</v>
      </c>
      <c r="I230" t="s">
        <v>1185</v>
      </c>
      <c r="L230" t="s">
        <v>1439</v>
      </c>
      <c r="M230" s="1">
        <v>44336.459027777775</v>
      </c>
      <c r="N230" t="s">
        <v>37</v>
      </c>
      <c r="O230" s="1">
        <v>44336.459108796298</v>
      </c>
      <c r="P230" s="1">
        <v>44336.639340277776</v>
      </c>
      <c r="Q230">
        <v>260</v>
      </c>
      <c r="R230" t="s">
        <v>36</v>
      </c>
      <c r="S230" t="s">
        <v>36</v>
      </c>
      <c r="T230" t="s">
        <v>6</v>
      </c>
      <c r="U230" t="s">
        <v>36</v>
      </c>
      <c r="V230" t="s">
        <v>36</v>
      </c>
      <c r="W230" t="s">
        <v>45</v>
      </c>
      <c r="X230" t="s">
        <v>46</v>
      </c>
      <c r="Y230" t="s">
        <v>57</v>
      </c>
      <c r="Z230" t="s">
        <v>6</v>
      </c>
      <c r="AA230" t="s">
        <v>6</v>
      </c>
      <c r="AB230" t="s">
        <v>6</v>
      </c>
      <c r="AC230" t="s">
        <v>6</v>
      </c>
      <c r="AD230" t="s">
        <v>7</v>
      </c>
    </row>
    <row r="231" spans="1:30" x14ac:dyDescent="0.35">
      <c r="A231" t="s">
        <v>6</v>
      </c>
      <c r="B231" t="s">
        <v>803</v>
      </c>
      <c r="E231" t="s">
        <v>1492</v>
      </c>
      <c r="F231" t="s">
        <v>445</v>
      </c>
      <c r="G231" t="s">
        <v>42</v>
      </c>
      <c r="H231">
        <v>80212</v>
      </c>
      <c r="I231" t="s">
        <v>365</v>
      </c>
      <c r="L231" t="s">
        <v>1493</v>
      </c>
      <c r="M231" s="1">
        <v>44326.261284722219</v>
      </c>
      <c r="N231" t="s">
        <v>37</v>
      </c>
      <c r="O231" s="1">
        <v>44336.607627314814</v>
      </c>
      <c r="P231" s="1">
        <v>44336.624016203707</v>
      </c>
      <c r="Q231">
        <v>24</v>
      </c>
      <c r="R231" t="s">
        <v>36</v>
      </c>
      <c r="S231" t="s">
        <v>36</v>
      </c>
      <c r="T231" t="s">
        <v>36</v>
      </c>
      <c r="U231" t="s">
        <v>36</v>
      </c>
      <c r="V231" t="s">
        <v>36</v>
      </c>
      <c r="W231" t="s">
        <v>45</v>
      </c>
      <c r="X231" t="s">
        <v>46</v>
      </c>
      <c r="Y231" t="s">
        <v>135</v>
      </c>
      <c r="Z231" t="s">
        <v>6</v>
      </c>
      <c r="AA231" t="s">
        <v>6</v>
      </c>
      <c r="AB231" t="s">
        <v>6</v>
      </c>
      <c r="AC231" t="s">
        <v>6</v>
      </c>
      <c r="AD231" t="s">
        <v>7</v>
      </c>
    </row>
    <row r="232" spans="1:30" x14ac:dyDescent="0.35">
      <c r="A232" t="s">
        <v>6</v>
      </c>
      <c r="B232" t="s">
        <v>1494</v>
      </c>
      <c r="E232" t="s">
        <v>1495</v>
      </c>
      <c r="F232" t="s">
        <v>1496</v>
      </c>
      <c r="G232" t="s">
        <v>42</v>
      </c>
      <c r="H232">
        <v>97703</v>
      </c>
      <c r="I232" t="s">
        <v>561</v>
      </c>
      <c r="L232" t="s">
        <v>1497</v>
      </c>
      <c r="M232" s="1">
        <v>44335.951099537036</v>
      </c>
      <c r="N232" t="s">
        <v>37</v>
      </c>
      <c r="O232" s="1">
        <v>44336.466678240744</v>
      </c>
      <c r="P232" s="1">
        <v>44336.497210648151</v>
      </c>
      <c r="Q232">
        <v>44</v>
      </c>
      <c r="R232" t="s">
        <v>36</v>
      </c>
      <c r="S232" t="s">
        <v>36</v>
      </c>
      <c r="T232" t="s">
        <v>6</v>
      </c>
      <c r="U232" t="s">
        <v>6</v>
      </c>
      <c r="V232" t="s">
        <v>36</v>
      </c>
      <c r="W232" t="s">
        <v>45</v>
      </c>
      <c r="X232" t="s">
        <v>46</v>
      </c>
      <c r="Y232" t="s">
        <v>47</v>
      </c>
      <c r="Z232" t="s">
        <v>6</v>
      </c>
      <c r="AA232" t="s">
        <v>36</v>
      </c>
      <c r="AB232" t="s">
        <v>6</v>
      </c>
      <c r="AC232" t="s">
        <v>36</v>
      </c>
      <c r="AD232" t="s">
        <v>7</v>
      </c>
    </row>
    <row r="233" spans="1:30" x14ac:dyDescent="0.35">
      <c r="A233" t="s">
        <v>6</v>
      </c>
      <c r="B233" t="s">
        <v>1511</v>
      </c>
      <c r="E233" t="s">
        <v>1512</v>
      </c>
      <c r="F233" t="s">
        <v>138</v>
      </c>
      <c r="G233" t="s">
        <v>42</v>
      </c>
      <c r="H233">
        <v>90016</v>
      </c>
      <c r="I233" t="s">
        <v>43</v>
      </c>
      <c r="L233" t="s">
        <v>255</v>
      </c>
      <c r="M233" s="1">
        <v>44336.545127314814</v>
      </c>
      <c r="N233" t="s">
        <v>37</v>
      </c>
      <c r="O233" s="1">
        <v>44336.54550925926</v>
      </c>
      <c r="P233" s="1">
        <v>44336.639351851853</v>
      </c>
      <c r="Q233">
        <v>136</v>
      </c>
      <c r="R233" t="s">
        <v>36</v>
      </c>
      <c r="S233" t="s">
        <v>36</v>
      </c>
      <c r="T233" t="s">
        <v>36</v>
      </c>
      <c r="U233" t="s">
        <v>36</v>
      </c>
      <c r="V233" t="s">
        <v>36</v>
      </c>
      <c r="W233" t="s">
        <v>45</v>
      </c>
      <c r="X233" t="s">
        <v>46</v>
      </c>
      <c r="Y233" t="s">
        <v>47</v>
      </c>
      <c r="Z233" t="s">
        <v>36</v>
      </c>
      <c r="AA233" t="s">
        <v>6</v>
      </c>
      <c r="AB233" t="s">
        <v>6</v>
      </c>
      <c r="AC233" t="s">
        <v>6</v>
      </c>
      <c r="AD233" t="s">
        <v>7</v>
      </c>
    </row>
    <row r="234" spans="1:30" x14ac:dyDescent="0.35">
      <c r="A234" t="s">
        <v>36</v>
      </c>
      <c r="B234" t="s">
        <v>141</v>
      </c>
      <c r="E234" t="s">
        <v>142</v>
      </c>
      <c r="F234" t="s">
        <v>143</v>
      </c>
      <c r="G234" t="s">
        <v>42</v>
      </c>
      <c r="H234">
        <v>50266</v>
      </c>
      <c r="I234" t="s">
        <v>144</v>
      </c>
      <c r="L234" t="s">
        <v>145</v>
      </c>
      <c r="M234" s="1">
        <v>44244.773101851853</v>
      </c>
      <c r="N234" t="s">
        <v>37</v>
      </c>
      <c r="O234" t="s">
        <v>38</v>
      </c>
      <c r="P234" t="s">
        <v>38</v>
      </c>
      <c r="Q234" t="s">
        <v>38</v>
      </c>
      <c r="R234" t="s">
        <v>36</v>
      </c>
      <c r="S234" t="s">
        <v>36</v>
      </c>
      <c r="T234" t="s">
        <v>36</v>
      </c>
      <c r="U234" t="s">
        <v>6</v>
      </c>
      <c r="V234" t="s">
        <v>36</v>
      </c>
      <c r="W234" t="s">
        <v>45</v>
      </c>
      <c r="X234" t="s">
        <v>146</v>
      </c>
      <c r="Y234" t="s">
        <v>47</v>
      </c>
      <c r="Z234" t="s">
        <v>36</v>
      </c>
      <c r="AA234" t="s">
        <v>36</v>
      </c>
      <c r="AB234" t="s">
        <v>6</v>
      </c>
      <c r="AC234" t="s">
        <v>36</v>
      </c>
      <c r="AD234" t="s">
        <v>7</v>
      </c>
    </row>
    <row r="235" spans="1:30" x14ac:dyDescent="0.35">
      <c r="A235" t="s">
        <v>36</v>
      </c>
      <c r="B235" t="s">
        <v>331</v>
      </c>
      <c r="E235" t="s">
        <v>333</v>
      </c>
      <c r="F235" t="s">
        <v>334</v>
      </c>
      <c r="G235" t="s">
        <v>42</v>
      </c>
      <c r="H235">
        <v>4981</v>
      </c>
      <c r="I235" t="s">
        <v>335</v>
      </c>
      <c r="L235" t="s">
        <v>336</v>
      </c>
      <c r="M235" s="1">
        <v>44319.679386574076</v>
      </c>
      <c r="N235" t="s">
        <v>37</v>
      </c>
      <c r="O235" t="s">
        <v>38</v>
      </c>
      <c r="P235" t="s">
        <v>38</v>
      </c>
      <c r="Q235" t="s">
        <v>38</v>
      </c>
      <c r="R235" t="s">
        <v>36</v>
      </c>
      <c r="S235" t="s">
        <v>36</v>
      </c>
      <c r="T235" t="s">
        <v>6</v>
      </c>
      <c r="U235" t="s">
        <v>36</v>
      </c>
      <c r="V235" t="s">
        <v>36</v>
      </c>
      <c r="W235" t="s">
        <v>45</v>
      </c>
      <c r="X235" t="s">
        <v>46</v>
      </c>
      <c r="Y235" t="s">
        <v>47</v>
      </c>
      <c r="Z235" t="s">
        <v>6</v>
      </c>
      <c r="AA235" t="s">
        <v>6</v>
      </c>
      <c r="AB235" t="s">
        <v>6</v>
      </c>
      <c r="AC235" t="s">
        <v>6</v>
      </c>
      <c r="AD235" t="s">
        <v>7</v>
      </c>
    </row>
    <row r="236" spans="1:30" x14ac:dyDescent="0.35">
      <c r="A236" t="s">
        <v>36</v>
      </c>
      <c r="B236" t="s">
        <v>496</v>
      </c>
      <c r="E236" t="s">
        <v>497</v>
      </c>
      <c r="F236" t="s">
        <v>498</v>
      </c>
      <c r="G236" t="s">
        <v>42</v>
      </c>
      <c r="H236">
        <v>80216</v>
      </c>
      <c r="I236" t="s">
        <v>365</v>
      </c>
      <c r="L236" t="s">
        <v>499</v>
      </c>
      <c r="M236" s="1">
        <v>44274.57607638889</v>
      </c>
      <c r="N236" t="s">
        <v>37</v>
      </c>
      <c r="O236" t="s">
        <v>38</v>
      </c>
      <c r="P236" t="s">
        <v>38</v>
      </c>
      <c r="Q236" t="s">
        <v>38</v>
      </c>
      <c r="R236" t="s">
        <v>36</v>
      </c>
      <c r="S236" t="s">
        <v>36</v>
      </c>
      <c r="T236" t="s">
        <v>6</v>
      </c>
      <c r="U236" t="s">
        <v>36</v>
      </c>
      <c r="V236" t="s">
        <v>36</v>
      </c>
      <c r="W236" t="s">
        <v>45</v>
      </c>
      <c r="X236" t="s">
        <v>46</v>
      </c>
      <c r="Y236" t="s">
        <v>47</v>
      </c>
      <c r="Z236" t="s">
        <v>6</v>
      </c>
      <c r="AA236" t="s">
        <v>6</v>
      </c>
      <c r="AB236" t="s">
        <v>6</v>
      </c>
      <c r="AC236" t="s">
        <v>6</v>
      </c>
      <c r="AD236" t="s">
        <v>7</v>
      </c>
    </row>
    <row r="237" spans="1:30" x14ac:dyDescent="0.35">
      <c r="A237" t="s">
        <v>36</v>
      </c>
      <c r="B237" t="s">
        <v>571</v>
      </c>
      <c r="E237" t="s">
        <v>572</v>
      </c>
      <c r="F237" t="s">
        <v>573</v>
      </c>
      <c r="G237" t="s">
        <v>574</v>
      </c>
      <c r="H237">
        <v>1350</v>
      </c>
      <c r="I237" t="s">
        <v>55</v>
      </c>
      <c r="L237" t="s">
        <v>56</v>
      </c>
      <c r="M237" s="1">
        <v>44318.011296296296</v>
      </c>
      <c r="N237" t="s">
        <v>37</v>
      </c>
      <c r="O237" t="s">
        <v>38</v>
      </c>
      <c r="P237" t="s">
        <v>38</v>
      </c>
      <c r="Q237" t="s">
        <v>38</v>
      </c>
      <c r="R237" t="s">
        <v>36</v>
      </c>
      <c r="S237" t="s">
        <v>36</v>
      </c>
      <c r="T237" t="s">
        <v>36</v>
      </c>
      <c r="U237" t="s">
        <v>36</v>
      </c>
      <c r="V237" t="s">
        <v>6</v>
      </c>
      <c r="W237" t="s">
        <v>128</v>
      </c>
      <c r="X237" t="s">
        <v>64</v>
      </c>
      <c r="Y237" t="s">
        <v>47</v>
      </c>
      <c r="Z237" t="s">
        <v>36</v>
      </c>
      <c r="AA237" t="s">
        <v>36</v>
      </c>
      <c r="AB237" t="s">
        <v>6</v>
      </c>
      <c r="AC237" t="s">
        <v>6</v>
      </c>
      <c r="AD237" t="s">
        <v>575</v>
      </c>
    </row>
    <row r="238" spans="1:30" x14ac:dyDescent="0.35">
      <c r="A238" t="s">
        <v>36</v>
      </c>
      <c r="B238" t="s">
        <v>775</v>
      </c>
      <c r="E238" t="s">
        <v>776</v>
      </c>
      <c r="F238" t="s">
        <v>674</v>
      </c>
      <c r="G238" t="s">
        <v>42</v>
      </c>
      <c r="H238">
        <v>60618</v>
      </c>
      <c r="I238" t="s">
        <v>443</v>
      </c>
      <c r="L238" t="s">
        <v>97</v>
      </c>
      <c r="M238" s="1">
        <v>44308.621030092596</v>
      </c>
      <c r="N238" t="s">
        <v>37</v>
      </c>
      <c r="O238" t="s">
        <v>38</v>
      </c>
      <c r="P238" t="s">
        <v>38</v>
      </c>
      <c r="Q238" t="s">
        <v>38</v>
      </c>
      <c r="R238" t="s">
        <v>36</v>
      </c>
      <c r="S238" t="s">
        <v>36</v>
      </c>
      <c r="T238" t="s">
        <v>36</v>
      </c>
      <c r="U238" t="s">
        <v>6</v>
      </c>
      <c r="V238" t="s">
        <v>36</v>
      </c>
      <c r="W238" t="s">
        <v>45</v>
      </c>
      <c r="X238" t="s">
        <v>46</v>
      </c>
      <c r="Y238" t="s">
        <v>57</v>
      </c>
      <c r="Z238" t="s">
        <v>6</v>
      </c>
      <c r="AA238" t="s">
        <v>6</v>
      </c>
      <c r="AB238" t="s">
        <v>6</v>
      </c>
      <c r="AC238" t="s">
        <v>6</v>
      </c>
      <c r="AD238" t="s">
        <v>7</v>
      </c>
    </row>
    <row r="239" spans="1:30" x14ac:dyDescent="0.35">
      <c r="A239" t="s">
        <v>36</v>
      </c>
      <c r="B239" t="s">
        <v>615</v>
      </c>
      <c r="E239" t="s">
        <v>871</v>
      </c>
      <c r="F239" t="s">
        <v>872</v>
      </c>
      <c r="G239" t="s">
        <v>42</v>
      </c>
      <c r="H239">
        <v>7034</v>
      </c>
      <c r="I239" t="s">
        <v>407</v>
      </c>
      <c r="L239" t="s">
        <v>188</v>
      </c>
      <c r="M239" s="1">
        <v>44335.553171296298</v>
      </c>
      <c r="N239" t="s">
        <v>37</v>
      </c>
      <c r="O239" t="s">
        <v>38</v>
      </c>
      <c r="P239" t="s">
        <v>38</v>
      </c>
      <c r="Q239" t="s">
        <v>38</v>
      </c>
      <c r="R239" t="s">
        <v>36</v>
      </c>
      <c r="S239" t="s">
        <v>36</v>
      </c>
      <c r="T239" t="s">
        <v>6</v>
      </c>
      <c r="U239" t="s">
        <v>36</v>
      </c>
      <c r="V239" t="s">
        <v>36</v>
      </c>
      <c r="W239" t="s">
        <v>45</v>
      </c>
      <c r="X239" t="s">
        <v>46</v>
      </c>
      <c r="Y239" t="s">
        <v>47</v>
      </c>
      <c r="Z239" t="s">
        <v>6</v>
      </c>
      <c r="AA239" t="s">
        <v>6</v>
      </c>
      <c r="AB239" t="s">
        <v>6</v>
      </c>
      <c r="AC239" t="s">
        <v>36</v>
      </c>
      <c r="AD239" t="s">
        <v>7</v>
      </c>
    </row>
    <row r="240" spans="1:30" x14ac:dyDescent="0.35">
      <c r="A240" t="s">
        <v>36</v>
      </c>
      <c r="B240" t="s">
        <v>881</v>
      </c>
      <c r="E240" t="s">
        <v>863</v>
      </c>
      <c r="F240" t="s">
        <v>882</v>
      </c>
      <c r="G240" t="s">
        <v>861</v>
      </c>
      <c r="H240">
        <v>0</v>
      </c>
      <c r="I240" t="s">
        <v>55</v>
      </c>
      <c r="L240" t="s">
        <v>883</v>
      </c>
      <c r="M240" s="1">
        <v>44244.755682870367</v>
      </c>
      <c r="N240" t="s">
        <v>37</v>
      </c>
      <c r="O240" t="s">
        <v>38</v>
      </c>
      <c r="P240" t="s">
        <v>38</v>
      </c>
      <c r="Q240" t="s">
        <v>38</v>
      </c>
      <c r="R240" t="s">
        <v>36</v>
      </c>
      <c r="S240" t="s">
        <v>6</v>
      </c>
      <c r="T240" t="s">
        <v>6</v>
      </c>
      <c r="U240" t="s">
        <v>6</v>
      </c>
      <c r="V240" t="s">
        <v>6</v>
      </c>
      <c r="W240" t="s">
        <v>128</v>
      </c>
      <c r="X240" t="s">
        <v>46</v>
      </c>
      <c r="Y240" t="s">
        <v>57</v>
      </c>
      <c r="Z240" t="s">
        <v>6</v>
      </c>
      <c r="AA240" t="s">
        <v>6</v>
      </c>
      <c r="AB240" t="s">
        <v>6</v>
      </c>
      <c r="AC240" t="s">
        <v>6</v>
      </c>
      <c r="AD240" t="s">
        <v>863</v>
      </c>
    </row>
    <row r="241" spans="1:30" x14ac:dyDescent="0.35">
      <c r="A241" t="s">
        <v>36</v>
      </c>
      <c r="B241" t="s">
        <v>919</v>
      </c>
      <c r="E241" t="s">
        <v>920</v>
      </c>
      <c r="F241" t="s">
        <v>921</v>
      </c>
      <c r="G241" t="s">
        <v>42</v>
      </c>
      <c r="H241">
        <v>19056</v>
      </c>
      <c r="I241" t="s">
        <v>348</v>
      </c>
      <c r="L241" t="s">
        <v>309</v>
      </c>
      <c r="M241" s="1">
        <v>44334.234525462962</v>
      </c>
      <c r="N241" t="s">
        <v>37</v>
      </c>
      <c r="O241" t="s">
        <v>38</v>
      </c>
      <c r="P241" t="s">
        <v>38</v>
      </c>
      <c r="Q241" t="s">
        <v>38</v>
      </c>
      <c r="R241" t="s">
        <v>36</v>
      </c>
      <c r="S241" t="s">
        <v>36</v>
      </c>
      <c r="T241" t="s">
        <v>36</v>
      </c>
      <c r="U241" t="s">
        <v>36</v>
      </c>
      <c r="V241" t="s">
        <v>36</v>
      </c>
      <c r="W241" t="s">
        <v>45</v>
      </c>
      <c r="X241" t="s">
        <v>46</v>
      </c>
      <c r="Y241" t="s">
        <v>47</v>
      </c>
      <c r="Z241" t="s">
        <v>6</v>
      </c>
      <c r="AA241" t="s">
        <v>6</v>
      </c>
      <c r="AB241" t="s">
        <v>6</v>
      </c>
      <c r="AC241" t="s">
        <v>6</v>
      </c>
      <c r="AD241" t="s">
        <v>7</v>
      </c>
    </row>
    <row r="242" spans="1:30" x14ac:dyDescent="0.35">
      <c r="A242" t="s">
        <v>36</v>
      </c>
      <c r="B242" t="s">
        <v>75</v>
      </c>
      <c r="E242" t="s">
        <v>1068</v>
      </c>
      <c r="F242" t="s">
        <v>1069</v>
      </c>
      <c r="G242" t="s">
        <v>42</v>
      </c>
      <c r="H242">
        <v>92602</v>
      </c>
      <c r="I242" t="s">
        <v>43</v>
      </c>
      <c r="L242" t="s">
        <v>246</v>
      </c>
      <c r="M242" s="1">
        <v>44326.703784722224</v>
      </c>
      <c r="N242" t="s">
        <v>37</v>
      </c>
      <c r="O242" t="s">
        <v>38</v>
      </c>
      <c r="P242" t="s">
        <v>38</v>
      </c>
      <c r="Q242" t="s">
        <v>38</v>
      </c>
      <c r="R242" t="s">
        <v>36</v>
      </c>
      <c r="S242" t="s">
        <v>36</v>
      </c>
      <c r="T242" t="s">
        <v>6</v>
      </c>
      <c r="U242" t="s">
        <v>6</v>
      </c>
      <c r="V242" t="s">
        <v>6</v>
      </c>
      <c r="W242" t="s">
        <v>63</v>
      </c>
      <c r="X242" t="s">
        <v>64</v>
      </c>
      <c r="Y242" t="s">
        <v>87</v>
      </c>
      <c r="Z242" t="s">
        <v>36</v>
      </c>
      <c r="AA242" t="s">
        <v>36</v>
      </c>
      <c r="AB242" t="s">
        <v>6</v>
      </c>
      <c r="AC242" t="s">
        <v>6</v>
      </c>
      <c r="AD242" t="s">
        <v>7</v>
      </c>
    </row>
    <row r="243" spans="1:30" x14ac:dyDescent="0.35">
      <c r="A243" t="s">
        <v>36</v>
      </c>
      <c r="B243" t="s">
        <v>1078</v>
      </c>
      <c r="E243" t="s">
        <v>478</v>
      </c>
      <c r="F243" t="s">
        <v>1079</v>
      </c>
      <c r="G243" t="s">
        <v>1080</v>
      </c>
      <c r="H243">
        <v>143900</v>
      </c>
      <c r="I243" t="s">
        <v>767</v>
      </c>
      <c r="L243" t="s">
        <v>151</v>
      </c>
      <c r="M243" s="1">
        <v>44335.951099537036</v>
      </c>
      <c r="N243" t="s">
        <v>37</v>
      </c>
      <c r="O243" t="s">
        <v>38</v>
      </c>
      <c r="P243" t="s">
        <v>38</v>
      </c>
      <c r="Q243" t="s">
        <v>38</v>
      </c>
      <c r="R243" t="s">
        <v>36</v>
      </c>
      <c r="S243" t="s">
        <v>36</v>
      </c>
      <c r="T243" t="s">
        <v>36</v>
      </c>
      <c r="U243" t="s">
        <v>36</v>
      </c>
      <c r="V243" t="s">
        <v>36</v>
      </c>
      <c r="W243" t="s">
        <v>45</v>
      </c>
      <c r="X243" t="s">
        <v>46</v>
      </c>
      <c r="Y243" t="s">
        <v>47</v>
      </c>
      <c r="Z243" t="s">
        <v>6</v>
      </c>
      <c r="AA243" t="s">
        <v>6</v>
      </c>
      <c r="AB243" t="s">
        <v>6</v>
      </c>
      <c r="AC243" t="s">
        <v>6</v>
      </c>
      <c r="AD243" t="s">
        <v>478</v>
      </c>
    </row>
    <row r="244" spans="1:30" x14ac:dyDescent="0.35">
      <c r="A244" t="s">
        <v>36</v>
      </c>
      <c r="B244" t="s">
        <v>384</v>
      </c>
      <c r="E244" t="s">
        <v>1086</v>
      </c>
      <c r="F244" t="s">
        <v>736</v>
      </c>
      <c r="G244" t="s">
        <v>42</v>
      </c>
      <c r="H244">
        <v>78214</v>
      </c>
      <c r="I244" t="s">
        <v>261</v>
      </c>
      <c r="L244" t="s">
        <v>44</v>
      </c>
      <c r="M244" s="1">
        <v>44326.461377314816</v>
      </c>
      <c r="N244" t="s">
        <v>37</v>
      </c>
      <c r="O244" t="s">
        <v>38</v>
      </c>
      <c r="P244" t="s">
        <v>38</v>
      </c>
      <c r="Q244" t="s">
        <v>38</v>
      </c>
      <c r="R244" t="s">
        <v>36</v>
      </c>
      <c r="S244" t="s">
        <v>36</v>
      </c>
      <c r="T244" t="s">
        <v>6</v>
      </c>
      <c r="U244" t="s">
        <v>36</v>
      </c>
      <c r="V244" t="s">
        <v>6</v>
      </c>
      <c r="W244" t="s">
        <v>45</v>
      </c>
      <c r="X244" t="s">
        <v>46</v>
      </c>
      <c r="Y244" t="s">
        <v>47</v>
      </c>
      <c r="Z244" t="s">
        <v>6</v>
      </c>
      <c r="AA244" t="s">
        <v>6</v>
      </c>
      <c r="AB244" t="s">
        <v>6</v>
      </c>
      <c r="AC244" t="s">
        <v>6</v>
      </c>
      <c r="AD244" t="s">
        <v>7</v>
      </c>
    </row>
    <row r="245" spans="1:30" x14ac:dyDescent="0.35">
      <c r="A245" t="s">
        <v>36</v>
      </c>
      <c r="B245" t="s">
        <v>75</v>
      </c>
      <c r="E245" t="s">
        <v>1132</v>
      </c>
      <c r="F245" t="s">
        <v>1133</v>
      </c>
      <c r="G245" t="s">
        <v>42</v>
      </c>
      <c r="H245">
        <v>53018</v>
      </c>
      <c r="I245" t="s">
        <v>354</v>
      </c>
      <c r="L245" t="s">
        <v>246</v>
      </c>
      <c r="M245" s="1">
        <v>44321.494432870371</v>
      </c>
      <c r="N245" t="s">
        <v>37</v>
      </c>
      <c r="O245" t="s">
        <v>38</v>
      </c>
      <c r="P245" t="s">
        <v>38</v>
      </c>
      <c r="Q245" t="s">
        <v>38</v>
      </c>
      <c r="R245" t="s">
        <v>36</v>
      </c>
      <c r="S245" t="s">
        <v>36</v>
      </c>
      <c r="T245" t="s">
        <v>6</v>
      </c>
      <c r="U245" t="s">
        <v>36</v>
      </c>
      <c r="V245" t="s">
        <v>36</v>
      </c>
      <c r="W245" t="s">
        <v>45</v>
      </c>
      <c r="X245" t="s">
        <v>46</v>
      </c>
      <c r="Y245" t="s">
        <v>47</v>
      </c>
      <c r="Z245" t="s">
        <v>6</v>
      </c>
      <c r="AA245" t="s">
        <v>6</v>
      </c>
      <c r="AB245" t="s">
        <v>6</v>
      </c>
      <c r="AC245" t="s">
        <v>6</v>
      </c>
      <c r="AD245" t="s">
        <v>7</v>
      </c>
    </row>
    <row r="246" spans="1:30" x14ac:dyDescent="0.35">
      <c r="A246" t="s">
        <v>36</v>
      </c>
      <c r="B246" t="s">
        <v>182</v>
      </c>
      <c r="E246" t="s">
        <v>1141</v>
      </c>
      <c r="F246" t="s">
        <v>1142</v>
      </c>
      <c r="G246" t="s">
        <v>42</v>
      </c>
      <c r="H246">
        <v>14224</v>
      </c>
      <c r="I246" t="s">
        <v>214</v>
      </c>
      <c r="L246" t="s">
        <v>1143</v>
      </c>
      <c r="M246" s="1">
        <v>44323.440196759257</v>
      </c>
      <c r="N246" t="s">
        <v>37</v>
      </c>
      <c r="O246" t="s">
        <v>38</v>
      </c>
      <c r="P246" t="s">
        <v>38</v>
      </c>
      <c r="Q246" t="s">
        <v>38</v>
      </c>
      <c r="R246" t="s">
        <v>36</v>
      </c>
      <c r="S246" t="s">
        <v>36</v>
      </c>
      <c r="T246" t="s">
        <v>36</v>
      </c>
      <c r="U246" t="s">
        <v>6</v>
      </c>
      <c r="V246" t="s">
        <v>36</v>
      </c>
      <c r="W246" t="s">
        <v>45</v>
      </c>
      <c r="X246" t="s">
        <v>46</v>
      </c>
      <c r="Y246" t="s">
        <v>87</v>
      </c>
      <c r="Z246" t="s">
        <v>36</v>
      </c>
      <c r="AA246" t="s">
        <v>36</v>
      </c>
      <c r="AB246" t="s">
        <v>6</v>
      </c>
      <c r="AC246" t="s">
        <v>36</v>
      </c>
      <c r="AD246" t="s">
        <v>7</v>
      </c>
    </row>
    <row r="247" spans="1:30" x14ac:dyDescent="0.35">
      <c r="A247" t="s">
        <v>36</v>
      </c>
      <c r="B247" t="s">
        <v>129</v>
      </c>
      <c r="E247" t="s">
        <v>1362</v>
      </c>
      <c r="F247" t="s">
        <v>1363</v>
      </c>
      <c r="G247" t="s">
        <v>42</v>
      </c>
      <c r="H247">
        <v>85388</v>
      </c>
      <c r="I247" t="s">
        <v>606</v>
      </c>
      <c r="L247" t="s">
        <v>1364</v>
      </c>
      <c r="M247" s="1">
        <v>44336.566550925927</v>
      </c>
      <c r="N247" t="s">
        <v>37</v>
      </c>
      <c r="O247" t="s">
        <v>38</v>
      </c>
      <c r="P247" t="s">
        <v>38</v>
      </c>
      <c r="Q247" t="s">
        <v>38</v>
      </c>
      <c r="R247" t="s">
        <v>36</v>
      </c>
      <c r="S247" t="s">
        <v>36</v>
      </c>
      <c r="T247" t="s">
        <v>36</v>
      </c>
      <c r="U247" t="s">
        <v>36</v>
      </c>
      <c r="V247" t="s">
        <v>36</v>
      </c>
      <c r="W247" t="s">
        <v>6</v>
      </c>
      <c r="X247" t="s">
        <v>46</v>
      </c>
      <c r="Y247" t="s">
        <v>57</v>
      </c>
      <c r="Z247" t="s">
        <v>6</v>
      </c>
      <c r="AA247" t="s">
        <v>36</v>
      </c>
      <c r="AB247" t="s">
        <v>6</v>
      </c>
      <c r="AC247" t="s">
        <v>36</v>
      </c>
      <c r="AD247" t="s">
        <v>7</v>
      </c>
    </row>
    <row r="248" spans="1:30" x14ac:dyDescent="0.35">
      <c r="A248" t="s">
        <v>36</v>
      </c>
      <c r="B248" t="s">
        <v>1376</v>
      </c>
      <c r="E248" t="s">
        <v>1377</v>
      </c>
      <c r="F248" t="s">
        <v>674</v>
      </c>
      <c r="G248" t="s">
        <v>42</v>
      </c>
      <c r="H248">
        <v>60611</v>
      </c>
      <c r="I248" t="s">
        <v>443</v>
      </c>
      <c r="L248" t="s">
        <v>1378</v>
      </c>
      <c r="M248" s="1">
        <v>44313.397696759261</v>
      </c>
      <c r="N248" t="s">
        <v>37</v>
      </c>
      <c r="O248" t="s">
        <v>38</v>
      </c>
      <c r="P248" t="s">
        <v>38</v>
      </c>
      <c r="Q248" t="s">
        <v>38</v>
      </c>
      <c r="R248" t="s">
        <v>36</v>
      </c>
      <c r="S248" t="s">
        <v>36</v>
      </c>
      <c r="T248" t="s">
        <v>6</v>
      </c>
      <c r="U248" t="s">
        <v>6</v>
      </c>
      <c r="V248" t="s">
        <v>36</v>
      </c>
      <c r="W248" t="s">
        <v>45</v>
      </c>
      <c r="X248" t="s">
        <v>46</v>
      </c>
      <c r="Y248" t="s">
        <v>135</v>
      </c>
      <c r="Z248" t="s">
        <v>6</v>
      </c>
      <c r="AA248" t="s">
        <v>6</v>
      </c>
      <c r="AB248" t="s">
        <v>6</v>
      </c>
      <c r="AC248" t="s">
        <v>36</v>
      </c>
      <c r="AD248" t="s">
        <v>7</v>
      </c>
    </row>
    <row r="249" spans="1:30" x14ac:dyDescent="0.35">
      <c r="A249" t="s">
        <v>36</v>
      </c>
      <c r="B249" t="s">
        <v>585</v>
      </c>
      <c r="E249" t="s">
        <v>8</v>
      </c>
      <c r="F249" t="s">
        <v>8</v>
      </c>
      <c r="G249" t="s">
        <v>348</v>
      </c>
      <c r="H249">
        <v>0</v>
      </c>
      <c r="I249" t="s">
        <v>55</v>
      </c>
      <c r="L249" t="s">
        <v>44</v>
      </c>
      <c r="M249" s="1">
        <v>44335.560243055559</v>
      </c>
      <c r="N249" t="s">
        <v>37</v>
      </c>
      <c r="O249" t="s">
        <v>38</v>
      </c>
      <c r="P249" t="s">
        <v>38</v>
      </c>
      <c r="Q249" t="s">
        <v>38</v>
      </c>
      <c r="R249" t="s">
        <v>36</v>
      </c>
      <c r="S249" t="s">
        <v>36</v>
      </c>
      <c r="T249" t="s">
        <v>6</v>
      </c>
      <c r="U249" t="s">
        <v>6</v>
      </c>
      <c r="V249" t="s">
        <v>36</v>
      </c>
      <c r="W249" t="s">
        <v>45</v>
      </c>
      <c r="X249" t="s">
        <v>46</v>
      </c>
      <c r="Y249" t="s">
        <v>47</v>
      </c>
      <c r="Z249" t="s">
        <v>6</v>
      </c>
      <c r="AA249" t="s">
        <v>6</v>
      </c>
      <c r="AB249" t="s">
        <v>6</v>
      </c>
      <c r="AC249" t="s">
        <v>6</v>
      </c>
      <c r="AD249" t="s">
        <v>8</v>
      </c>
    </row>
    <row r="250" spans="1:30" x14ac:dyDescent="0.35">
      <c r="A250" t="s">
        <v>36</v>
      </c>
      <c r="B250" t="s">
        <v>1414</v>
      </c>
      <c r="E250" t="s">
        <v>1415</v>
      </c>
      <c r="F250" t="s">
        <v>1416</v>
      </c>
      <c r="G250" t="s">
        <v>42</v>
      </c>
      <c r="H250">
        <v>92625</v>
      </c>
      <c r="I250" t="s">
        <v>43</v>
      </c>
      <c r="L250" t="s">
        <v>97</v>
      </c>
      <c r="M250" s="1">
        <v>44322.877303240741</v>
      </c>
      <c r="N250" t="s">
        <v>37</v>
      </c>
      <c r="O250" t="s">
        <v>38</v>
      </c>
      <c r="P250" t="s">
        <v>38</v>
      </c>
      <c r="Q250" t="s">
        <v>38</v>
      </c>
      <c r="R250" t="s">
        <v>36</v>
      </c>
      <c r="S250" t="s">
        <v>36</v>
      </c>
      <c r="T250" t="s">
        <v>6</v>
      </c>
      <c r="U250" t="s">
        <v>6</v>
      </c>
      <c r="V250" t="s">
        <v>6</v>
      </c>
      <c r="W250" t="s">
        <v>6</v>
      </c>
      <c r="X250" t="s">
        <v>46</v>
      </c>
      <c r="Y250" t="s">
        <v>47</v>
      </c>
      <c r="Z250" t="s">
        <v>6</v>
      </c>
      <c r="AA250" t="s">
        <v>6</v>
      </c>
      <c r="AB250" t="s">
        <v>6</v>
      </c>
      <c r="AC250" t="s">
        <v>6</v>
      </c>
      <c r="AD250" t="s">
        <v>7</v>
      </c>
    </row>
    <row r="251" spans="1:30" x14ac:dyDescent="0.35">
      <c r="A251" t="s">
        <v>36</v>
      </c>
      <c r="B251" t="s">
        <v>182</v>
      </c>
      <c r="E251" t="s">
        <v>1450</v>
      </c>
      <c r="F251" t="s">
        <v>897</v>
      </c>
      <c r="G251" t="s">
        <v>42</v>
      </c>
      <c r="H251">
        <v>20148</v>
      </c>
      <c r="I251" t="s">
        <v>383</v>
      </c>
      <c r="L251" t="s">
        <v>1451</v>
      </c>
      <c r="M251" s="1">
        <v>44318.2112037037</v>
      </c>
      <c r="N251" t="s">
        <v>37</v>
      </c>
      <c r="O251" t="s">
        <v>38</v>
      </c>
      <c r="P251" t="s">
        <v>38</v>
      </c>
      <c r="Q251" t="s">
        <v>38</v>
      </c>
      <c r="R251" t="s">
        <v>36</v>
      </c>
      <c r="S251" t="s">
        <v>36</v>
      </c>
      <c r="T251" t="s">
        <v>6</v>
      </c>
      <c r="U251" t="s">
        <v>36</v>
      </c>
      <c r="V251" t="s">
        <v>36</v>
      </c>
      <c r="W251" t="s">
        <v>45</v>
      </c>
      <c r="X251" t="s">
        <v>46</v>
      </c>
      <c r="Y251" t="s">
        <v>47</v>
      </c>
      <c r="Z251" t="s">
        <v>6</v>
      </c>
      <c r="AA251" t="s">
        <v>6</v>
      </c>
      <c r="AB251" t="s">
        <v>6</v>
      </c>
      <c r="AC251" t="s">
        <v>6</v>
      </c>
      <c r="AD251" t="s">
        <v>7</v>
      </c>
    </row>
    <row r="252" spans="1:30" x14ac:dyDescent="0.35">
      <c r="A252" t="s">
        <v>36</v>
      </c>
      <c r="B252" t="s">
        <v>1456</v>
      </c>
      <c r="E252" t="s">
        <v>1457</v>
      </c>
      <c r="F252" t="s">
        <v>1458</v>
      </c>
      <c r="G252" t="s">
        <v>42</v>
      </c>
      <c r="H252">
        <v>22153</v>
      </c>
      <c r="I252" t="s">
        <v>383</v>
      </c>
      <c r="L252" t="s">
        <v>56</v>
      </c>
      <c r="M252" s="1">
        <v>44328.675740740742</v>
      </c>
      <c r="N252" t="s">
        <v>37</v>
      </c>
      <c r="O252" t="s">
        <v>38</v>
      </c>
      <c r="P252" t="s">
        <v>38</v>
      </c>
      <c r="Q252" t="s">
        <v>38</v>
      </c>
      <c r="R252" t="s">
        <v>36</v>
      </c>
      <c r="S252" t="s">
        <v>36</v>
      </c>
      <c r="T252" t="s">
        <v>6</v>
      </c>
      <c r="U252" t="s">
        <v>36</v>
      </c>
      <c r="V252" t="s">
        <v>36</v>
      </c>
      <c r="W252" t="s">
        <v>45</v>
      </c>
      <c r="X252" t="s">
        <v>46</v>
      </c>
      <c r="Y252" t="s">
        <v>47</v>
      </c>
      <c r="Z252" t="s">
        <v>6</v>
      </c>
      <c r="AA252" t="s">
        <v>6</v>
      </c>
      <c r="AB252" t="s">
        <v>6</v>
      </c>
      <c r="AC252" t="s">
        <v>36</v>
      </c>
      <c r="AD252" t="s">
        <v>7</v>
      </c>
    </row>
    <row r="253" spans="1:30" x14ac:dyDescent="0.35">
      <c r="A253" t="s">
        <v>36</v>
      </c>
      <c r="B253" t="s">
        <v>797</v>
      </c>
      <c r="E253" t="s">
        <v>1469</v>
      </c>
      <c r="F253" t="s">
        <v>455</v>
      </c>
      <c r="G253" t="s">
        <v>42</v>
      </c>
      <c r="H253">
        <v>80303</v>
      </c>
      <c r="I253" t="s">
        <v>365</v>
      </c>
      <c r="L253" t="s">
        <v>1470</v>
      </c>
      <c r="M253" s="1">
        <v>44324.949618055558</v>
      </c>
      <c r="N253" t="s">
        <v>37</v>
      </c>
      <c r="O253" t="s">
        <v>38</v>
      </c>
      <c r="P253" t="s">
        <v>38</v>
      </c>
      <c r="Q253" t="s">
        <v>38</v>
      </c>
      <c r="R253" t="s">
        <v>36</v>
      </c>
      <c r="S253" t="s">
        <v>36</v>
      </c>
      <c r="T253" t="s">
        <v>36</v>
      </c>
      <c r="U253" t="s">
        <v>6</v>
      </c>
      <c r="V253" t="s">
        <v>6</v>
      </c>
      <c r="W253" t="s">
        <v>6</v>
      </c>
      <c r="X253" t="s">
        <v>64</v>
      </c>
      <c r="Y253" t="s">
        <v>135</v>
      </c>
      <c r="Z253" t="s">
        <v>6</v>
      </c>
      <c r="AA253" t="s">
        <v>6</v>
      </c>
      <c r="AB253" t="s">
        <v>6</v>
      </c>
      <c r="AC253" t="s">
        <v>6</v>
      </c>
      <c r="AD253" t="s">
        <v>7</v>
      </c>
    </row>
    <row r="254" spans="1:30" x14ac:dyDescent="0.35">
      <c r="A254" t="s">
        <v>36</v>
      </c>
      <c r="B254" t="s">
        <v>1093</v>
      </c>
      <c r="E254" t="s">
        <v>1476</v>
      </c>
      <c r="F254" t="s">
        <v>106</v>
      </c>
      <c r="G254" t="s">
        <v>42</v>
      </c>
      <c r="H254">
        <v>89107</v>
      </c>
      <c r="I254" t="s">
        <v>107</v>
      </c>
      <c r="L254" t="s">
        <v>1477</v>
      </c>
      <c r="M254" s="1">
        <v>44274.453622685185</v>
      </c>
      <c r="N254" t="s">
        <v>37</v>
      </c>
      <c r="O254" t="s">
        <v>38</v>
      </c>
      <c r="P254" t="s">
        <v>38</v>
      </c>
      <c r="Q254" t="s">
        <v>38</v>
      </c>
      <c r="R254" t="s">
        <v>36</v>
      </c>
      <c r="S254" t="s">
        <v>6</v>
      </c>
      <c r="T254" t="s">
        <v>36</v>
      </c>
      <c r="U254" t="s">
        <v>6</v>
      </c>
      <c r="V254" t="s">
        <v>6</v>
      </c>
      <c r="W254" t="s">
        <v>128</v>
      </c>
      <c r="X254" t="s">
        <v>86</v>
      </c>
      <c r="Y254" t="s">
        <v>74</v>
      </c>
      <c r="Z254" t="s">
        <v>6</v>
      </c>
      <c r="AA254" t="s">
        <v>6</v>
      </c>
      <c r="AB254" t="s">
        <v>6</v>
      </c>
      <c r="AC254" t="s">
        <v>36</v>
      </c>
      <c r="AD254" t="s">
        <v>7</v>
      </c>
    </row>
    <row r="255" spans="1:30" x14ac:dyDescent="0.35">
      <c r="A255" t="s">
        <v>36</v>
      </c>
      <c r="B255" t="s">
        <v>366</v>
      </c>
      <c r="E255" t="s">
        <v>1513</v>
      </c>
      <c r="F255" t="s">
        <v>226</v>
      </c>
      <c r="G255" t="s">
        <v>42</v>
      </c>
      <c r="H255">
        <v>95008</v>
      </c>
      <c r="I255" t="s">
        <v>43</v>
      </c>
      <c r="L255" t="s">
        <v>1229</v>
      </c>
      <c r="M255" s="1">
        <v>44320.612060185187</v>
      </c>
      <c r="N255" t="s">
        <v>37</v>
      </c>
      <c r="O255" t="s">
        <v>38</v>
      </c>
      <c r="P255" t="s">
        <v>38</v>
      </c>
      <c r="Q255" t="s">
        <v>38</v>
      </c>
      <c r="R255" t="s">
        <v>36</v>
      </c>
      <c r="S255" t="s">
        <v>36</v>
      </c>
      <c r="T255" t="s">
        <v>6</v>
      </c>
      <c r="U255" t="s">
        <v>36</v>
      </c>
      <c r="V255" t="s">
        <v>36</v>
      </c>
      <c r="W255" t="s">
        <v>45</v>
      </c>
      <c r="X255" t="s">
        <v>46</v>
      </c>
      <c r="Y255" t="s">
        <v>47</v>
      </c>
      <c r="Z255" t="s">
        <v>6</v>
      </c>
      <c r="AA255" t="s">
        <v>6</v>
      </c>
      <c r="AB255" t="s">
        <v>6</v>
      </c>
      <c r="AC255" t="s">
        <v>6</v>
      </c>
      <c r="AD255" t="s">
        <v>7</v>
      </c>
    </row>
    <row r="256" spans="1:30" x14ac:dyDescent="0.35">
      <c r="A256" t="s">
        <v>6</v>
      </c>
      <c r="B256" t="s">
        <v>93</v>
      </c>
      <c r="E256" t="s">
        <v>94</v>
      </c>
      <c r="F256" t="s">
        <v>95</v>
      </c>
      <c r="G256" t="s">
        <v>42</v>
      </c>
      <c r="H256">
        <v>3110</v>
      </c>
      <c r="I256" t="s">
        <v>96</v>
      </c>
      <c r="L256" t="s">
        <v>97</v>
      </c>
      <c r="M256" s="1">
        <v>44335.951099537036</v>
      </c>
      <c r="N256" t="s">
        <v>37</v>
      </c>
      <c r="O256" s="1">
        <v>44336.472384259258</v>
      </c>
      <c r="P256" s="1">
        <v>44336.631805555553</v>
      </c>
      <c r="Q256">
        <v>230</v>
      </c>
      <c r="R256" t="s">
        <v>36</v>
      </c>
      <c r="S256" t="s">
        <v>6</v>
      </c>
      <c r="T256" t="s">
        <v>6</v>
      </c>
      <c r="U256" t="s">
        <v>6</v>
      </c>
      <c r="V256" t="s">
        <v>36</v>
      </c>
      <c r="W256" t="s">
        <v>45</v>
      </c>
      <c r="X256" t="s">
        <v>46</v>
      </c>
      <c r="Y256" t="s">
        <v>57</v>
      </c>
      <c r="Z256" t="s">
        <v>36</v>
      </c>
      <c r="AA256" t="s">
        <v>36</v>
      </c>
      <c r="AB256" t="s">
        <v>36</v>
      </c>
      <c r="AC256" t="s">
        <v>36</v>
      </c>
      <c r="AD256" t="s">
        <v>7</v>
      </c>
    </row>
    <row r="257" spans="1:30" x14ac:dyDescent="0.35">
      <c r="A257" t="s">
        <v>6</v>
      </c>
      <c r="B257" t="s">
        <v>104</v>
      </c>
      <c r="E257" t="s">
        <v>105</v>
      </c>
      <c r="F257" t="s">
        <v>106</v>
      </c>
      <c r="G257" t="s">
        <v>42</v>
      </c>
      <c r="H257">
        <v>89109</v>
      </c>
      <c r="I257" t="s">
        <v>107</v>
      </c>
      <c r="L257" t="s">
        <v>108</v>
      </c>
      <c r="M257" s="1">
        <v>44335.951099537036</v>
      </c>
      <c r="N257" t="s">
        <v>37</v>
      </c>
      <c r="O257" s="1">
        <v>44336.463796296295</v>
      </c>
      <c r="P257" s="1">
        <v>44336.503263888888</v>
      </c>
      <c r="Q257">
        <v>57</v>
      </c>
      <c r="R257" t="s">
        <v>36</v>
      </c>
      <c r="S257" t="s">
        <v>36</v>
      </c>
      <c r="T257" t="s">
        <v>6</v>
      </c>
      <c r="U257" t="s">
        <v>36</v>
      </c>
      <c r="V257" t="s">
        <v>36</v>
      </c>
      <c r="W257" t="s">
        <v>45</v>
      </c>
      <c r="X257" t="s">
        <v>46</v>
      </c>
      <c r="Y257" t="s">
        <v>87</v>
      </c>
      <c r="Z257" t="s">
        <v>6</v>
      </c>
      <c r="AA257" t="s">
        <v>6</v>
      </c>
      <c r="AB257" t="s">
        <v>36</v>
      </c>
      <c r="AC257" t="s">
        <v>36</v>
      </c>
      <c r="AD257" t="s">
        <v>7</v>
      </c>
    </row>
    <row r="258" spans="1:30" x14ac:dyDescent="0.35">
      <c r="A258" t="s">
        <v>6</v>
      </c>
      <c r="B258" t="s">
        <v>109</v>
      </c>
      <c r="E258" t="s">
        <v>110</v>
      </c>
      <c r="F258" t="s">
        <v>111</v>
      </c>
      <c r="G258" t="s">
        <v>42</v>
      </c>
      <c r="H258">
        <v>33703</v>
      </c>
      <c r="I258" t="s">
        <v>61</v>
      </c>
      <c r="L258" t="s">
        <v>112</v>
      </c>
      <c r="M258" s="1">
        <v>44336.492812500001</v>
      </c>
      <c r="N258" t="s">
        <v>37</v>
      </c>
      <c r="O258" s="1">
        <v>44336.493321759262</v>
      </c>
      <c r="P258" s="1">
        <v>44336.565671296295</v>
      </c>
      <c r="Q258">
        <v>105</v>
      </c>
      <c r="R258" t="s">
        <v>36</v>
      </c>
      <c r="S258" t="s">
        <v>6</v>
      </c>
      <c r="T258" t="s">
        <v>36</v>
      </c>
      <c r="U258" t="s">
        <v>6</v>
      </c>
      <c r="V258" t="s">
        <v>36</v>
      </c>
      <c r="W258" t="s">
        <v>45</v>
      </c>
      <c r="X258" t="s">
        <v>46</v>
      </c>
      <c r="Y258" t="s">
        <v>57</v>
      </c>
      <c r="Z258" t="s">
        <v>36</v>
      </c>
      <c r="AA258" t="s">
        <v>36</v>
      </c>
      <c r="AB258" t="s">
        <v>36</v>
      </c>
      <c r="AC258" t="s">
        <v>6</v>
      </c>
      <c r="AD258" t="s">
        <v>7</v>
      </c>
    </row>
    <row r="259" spans="1:30" x14ac:dyDescent="0.35">
      <c r="A259" t="s">
        <v>6</v>
      </c>
      <c r="B259" t="s">
        <v>115</v>
      </c>
      <c r="E259" t="s">
        <v>116</v>
      </c>
      <c r="F259" t="s">
        <v>116</v>
      </c>
      <c r="G259" t="s">
        <v>42</v>
      </c>
      <c r="H259">
        <v>12345</v>
      </c>
      <c r="I259" t="s">
        <v>107</v>
      </c>
      <c r="L259" t="s">
        <v>56</v>
      </c>
      <c r="M259" s="1">
        <v>44335.951099537036</v>
      </c>
      <c r="N259" t="s">
        <v>37</v>
      </c>
      <c r="O259" s="1">
        <v>44336.462569444448</v>
      </c>
      <c r="P259" s="1">
        <v>44336.639351851853</v>
      </c>
      <c r="Q259">
        <v>255</v>
      </c>
      <c r="R259" t="s">
        <v>36</v>
      </c>
      <c r="S259" t="s">
        <v>36</v>
      </c>
      <c r="T259" t="s">
        <v>6</v>
      </c>
      <c r="U259" t="s">
        <v>6</v>
      </c>
      <c r="V259" t="s">
        <v>36</v>
      </c>
      <c r="W259" t="s">
        <v>45</v>
      </c>
      <c r="X259" t="s">
        <v>46</v>
      </c>
      <c r="Y259" t="s">
        <v>47</v>
      </c>
      <c r="Z259" t="s">
        <v>36</v>
      </c>
      <c r="AA259" t="s">
        <v>36</v>
      </c>
      <c r="AB259" t="s">
        <v>36</v>
      </c>
      <c r="AC259" t="s">
        <v>36</v>
      </c>
      <c r="AD259" t="s">
        <v>7</v>
      </c>
    </row>
    <row r="260" spans="1:30" x14ac:dyDescent="0.35">
      <c r="A260" t="s">
        <v>6</v>
      </c>
      <c r="B260" t="s">
        <v>136</v>
      </c>
      <c r="E260" t="s">
        <v>137</v>
      </c>
      <c r="F260" t="s">
        <v>138</v>
      </c>
      <c r="G260" t="s">
        <v>42</v>
      </c>
      <c r="H260">
        <v>91101</v>
      </c>
      <c r="I260" t="s">
        <v>43</v>
      </c>
      <c r="L260" t="s">
        <v>139</v>
      </c>
      <c r="M260" s="1">
        <v>44336.621504629627</v>
      </c>
      <c r="N260" t="s">
        <v>37</v>
      </c>
      <c r="O260" s="1">
        <v>44336.62164351852</v>
      </c>
      <c r="P260" s="1">
        <v>44336.628969907404</v>
      </c>
      <c r="Q260">
        <v>11</v>
      </c>
      <c r="R260" t="s">
        <v>36</v>
      </c>
      <c r="S260" t="s">
        <v>36</v>
      </c>
      <c r="T260" t="s">
        <v>36</v>
      </c>
      <c r="U260" t="s">
        <v>36</v>
      </c>
      <c r="V260" t="s">
        <v>36</v>
      </c>
      <c r="W260" t="s">
        <v>45</v>
      </c>
      <c r="X260" t="s">
        <v>46</v>
      </c>
      <c r="Y260" t="s">
        <v>135</v>
      </c>
      <c r="Z260" t="s">
        <v>36</v>
      </c>
      <c r="AA260" t="s">
        <v>36</v>
      </c>
      <c r="AB260" t="s">
        <v>36</v>
      </c>
      <c r="AC260" t="s">
        <v>36</v>
      </c>
      <c r="AD260" t="s">
        <v>7</v>
      </c>
    </row>
    <row r="261" spans="1:30" x14ac:dyDescent="0.35">
      <c r="A261" t="s">
        <v>6</v>
      </c>
      <c r="B261" t="s">
        <v>168</v>
      </c>
      <c r="E261" t="s">
        <v>11</v>
      </c>
      <c r="F261" t="s">
        <v>169</v>
      </c>
      <c r="G261" t="s">
        <v>43</v>
      </c>
      <c r="H261" t="s">
        <v>170</v>
      </c>
      <c r="I261" t="s">
        <v>171</v>
      </c>
      <c r="L261" t="s">
        <v>172</v>
      </c>
      <c r="M261" s="1">
        <v>44329.053425925929</v>
      </c>
      <c r="N261" t="s">
        <v>37</v>
      </c>
      <c r="O261" s="1">
        <v>44336.458541666667</v>
      </c>
      <c r="P261" s="1">
        <v>44336.460497685184</v>
      </c>
      <c r="Q261">
        <v>3</v>
      </c>
      <c r="R261" t="s">
        <v>36</v>
      </c>
      <c r="S261" t="s">
        <v>36</v>
      </c>
      <c r="T261" t="s">
        <v>6</v>
      </c>
      <c r="U261" t="s">
        <v>36</v>
      </c>
      <c r="V261" t="s">
        <v>36</v>
      </c>
      <c r="W261" t="s">
        <v>45</v>
      </c>
      <c r="X261" t="s">
        <v>46</v>
      </c>
      <c r="Y261" t="s">
        <v>47</v>
      </c>
      <c r="Z261" t="s">
        <v>36</v>
      </c>
      <c r="AA261" t="s">
        <v>36</v>
      </c>
      <c r="AB261" t="s">
        <v>36</v>
      </c>
      <c r="AC261" t="s">
        <v>36</v>
      </c>
      <c r="AD261" t="s">
        <v>11</v>
      </c>
    </row>
    <row r="262" spans="1:30" x14ac:dyDescent="0.35">
      <c r="A262" t="s">
        <v>6</v>
      </c>
      <c r="B262" t="s">
        <v>221</v>
      </c>
      <c r="E262" t="s">
        <v>222</v>
      </c>
      <c r="F262" t="s">
        <v>223</v>
      </c>
      <c r="G262" t="s">
        <v>42</v>
      </c>
      <c r="H262">
        <v>94102</v>
      </c>
      <c r="I262" t="s">
        <v>43</v>
      </c>
      <c r="L262" t="s">
        <v>224</v>
      </c>
      <c r="M262" s="1">
        <v>44335.951099537036</v>
      </c>
      <c r="N262" t="s">
        <v>37</v>
      </c>
      <c r="O262" s="1">
        <v>44336.471689814818</v>
      </c>
      <c r="P262" s="1">
        <v>44336.530636574076</v>
      </c>
      <c r="Q262">
        <v>85</v>
      </c>
      <c r="R262" t="s">
        <v>36</v>
      </c>
      <c r="S262" t="s">
        <v>36</v>
      </c>
      <c r="T262" t="s">
        <v>36</v>
      </c>
      <c r="U262" t="s">
        <v>36</v>
      </c>
      <c r="V262" t="s">
        <v>36</v>
      </c>
      <c r="W262" t="s">
        <v>45</v>
      </c>
      <c r="X262" t="s">
        <v>46</v>
      </c>
      <c r="Y262" t="s">
        <v>47</v>
      </c>
      <c r="Z262" t="s">
        <v>6</v>
      </c>
      <c r="AA262" t="s">
        <v>6</v>
      </c>
      <c r="AB262" t="s">
        <v>36</v>
      </c>
      <c r="AC262" t="s">
        <v>36</v>
      </c>
      <c r="AD262" t="s">
        <v>7</v>
      </c>
    </row>
    <row r="263" spans="1:30" x14ac:dyDescent="0.35">
      <c r="A263" t="s">
        <v>6</v>
      </c>
      <c r="B263" t="s">
        <v>225</v>
      </c>
      <c r="E263" t="s">
        <v>227</v>
      </c>
      <c r="F263" t="s">
        <v>228</v>
      </c>
      <c r="G263" t="s">
        <v>42</v>
      </c>
      <c r="H263">
        <v>30157</v>
      </c>
      <c r="I263" t="s">
        <v>229</v>
      </c>
      <c r="L263" t="s">
        <v>230</v>
      </c>
      <c r="M263" s="1">
        <v>44336.487708333334</v>
      </c>
      <c r="N263" t="s">
        <v>37</v>
      </c>
      <c r="O263" s="1">
        <v>44336.487824074073</v>
      </c>
      <c r="P263" s="1">
        <v>44336.517928240741</v>
      </c>
      <c r="Q263">
        <v>44</v>
      </c>
      <c r="R263" t="s">
        <v>36</v>
      </c>
      <c r="S263" t="s">
        <v>36</v>
      </c>
      <c r="T263" t="s">
        <v>36</v>
      </c>
      <c r="U263" t="s">
        <v>36</v>
      </c>
      <c r="V263" t="s">
        <v>36</v>
      </c>
      <c r="W263" t="s">
        <v>45</v>
      </c>
      <c r="X263" t="s">
        <v>46</v>
      </c>
      <c r="Y263" t="s">
        <v>57</v>
      </c>
      <c r="Z263" t="s">
        <v>36</v>
      </c>
      <c r="AA263" t="s">
        <v>36</v>
      </c>
      <c r="AB263" t="s">
        <v>36</v>
      </c>
      <c r="AC263" t="s">
        <v>36</v>
      </c>
      <c r="AD263" t="s">
        <v>7</v>
      </c>
    </row>
    <row r="264" spans="1:30" x14ac:dyDescent="0.35">
      <c r="A264" t="s">
        <v>6</v>
      </c>
      <c r="B264" t="s">
        <v>251</v>
      </c>
      <c r="E264" t="s">
        <v>252</v>
      </c>
      <c r="F264" t="s">
        <v>253</v>
      </c>
      <c r="G264" t="s">
        <v>42</v>
      </c>
      <c r="H264">
        <v>98004</v>
      </c>
      <c r="I264" t="s">
        <v>254</v>
      </c>
      <c r="L264" t="s">
        <v>255</v>
      </c>
      <c r="M264" s="1">
        <v>44336.610162037039</v>
      </c>
      <c r="N264" t="s">
        <v>37</v>
      </c>
      <c r="O264" s="1">
        <v>44336.610300925924</v>
      </c>
      <c r="P264" s="1">
        <v>44336.636064814818</v>
      </c>
      <c r="Q264">
        <v>38</v>
      </c>
      <c r="R264" t="s">
        <v>36</v>
      </c>
      <c r="S264" t="s">
        <v>36</v>
      </c>
      <c r="T264" t="s">
        <v>36</v>
      </c>
      <c r="U264" t="s">
        <v>36</v>
      </c>
      <c r="V264" t="s">
        <v>36</v>
      </c>
      <c r="W264" t="s">
        <v>45</v>
      </c>
      <c r="X264" t="s">
        <v>46</v>
      </c>
      <c r="Y264" t="s">
        <v>47</v>
      </c>
      <c r="Z264" t="s">
        <v>36</v>
      </c>
      <c r="AA264" t="s">
        <v>36</v>
      </c>
      <c r="AB264" t="s">
        <v>36</v>
      </c>
      <c r="AC264" t="s">
        <v>36</v>
      </c>
      <c r="AD264" t="s">
        <v>7</v>
      </c>
    </row>
    <row r="265" spans="1:30" x14ac:dyDescent="0.35">
      <c r="A265" t="s">
        <v>6</v>
      </c>
      <c r="B265" t="s">
        <v>270</v>
      </c>
      <c r="E265" t="s">
        <v>271</v>
      </c>
      <c r="F265" t="s">
        <v>272</v>
      </c>
      <c r="G265" t="s">
        <v>273</v>
      </c>
      <c r="H265" t="str">
        <f>"1600-356"</f>
        <v>1600-356</v>
      </c>
      <c r="I265" t="s">
        <v>55</v>
      </c>
      <c r="L265" t="s">
        <v>274</v>
      </c>
      <c r="M265" s="1">
        <v>44336.515243055554</v>
      </c>
      <c r="N265" t="s">
        <v>37</v>
      </c>
      <c r="O265" s="1">
        <v>44336.515810185185</v>
      </c>
      <c r="P265" s="1">
        <v>44336.59101851852</v>
      </c>
      <c r="Q265">
        <v>109</v>
      </c>
      <c r="R265" t="s">
        <v>36</v>
      </c>
      <c r="S265" t="s">
        <v>36</v>
      </c>
      <c r="T265" t="s">
        <v>36</v>
      </c>
      <c r="U265" t="s">
        <v>36</v>
      </c>
      <c r="V265" t="s">
        <v>36</v>
      </c>
      <c r="W265" t="s">
        <v>45</v>
      </c>
      <c r="X265" t="s">
        <v>46</v>
      </c>
      <c r="Y265" t="s">
        <v>57</v>
      </c>
      <c r="Z265" t="s">
        <v>6</v>
      </c>
      <c r="AA265" t="s">
        <v>6</v>
      </c>
      <c r="AB265" t="s">
        <v>36</v>
      </c>
      <c r="AC265" t="s">
        <v>6</v>
      </c>
      <c r="AD265" t="s">
        <v>275</v>
      </c>
    </row>
    <row r="266" spans="1:30" x14ac:dyDescent="0.35">
      <c r="A266" t="s">
        <v>6</v>
      </c>
      <c r="B266" t="s">
        <v>167</v>
      </c>
      <c r="E266" t="s">
        <v>293</v>
      </c>
      <c r="F266" t="s">
        <v>294</v>
      </c>
      <c r="G266" t="s">
        <v>42</v>
      </c>
      <c r="H266">
        <v>48197</v>
      </c>
      <c r="I266" t="s">
        <v>295</v>
      </c>
      <c r="L266" t="s">
        <v>296</v>
      </c>
      <c r="M266" s="1">
        <v>44309.316770833335</v>
      </c>
      <c r="N266" t="s">
        <v>37</v>
      </c>
      <c r="O266" s="1">
        <v>44336.465740740743</v>
      </c>
      <c r="P266" s="1">
        <v>44336.475173611114</v>
      </c>
      <c r="Q266">
        <v>14</v>
      </c>
      <c r="R266" t="s">
        <v>36</v>
      </c>
      <c r="S266" t="s">
        <v>36</v>
      </c>
      <c r="T266" t="s">
        <v>6</v>
      </c>
      <c r="U266" t="s">
        <v>36</v>
      </c>
      <c r="V266" t="s">
        <v>36</v>
      </c>
      <c r="W266" t="s">
        <v>6</v>
      </c>
      <c r="X266" t="s">
        <v>46</v>
      </c>
      <c r="Y266" t="s">
        <v>47</v>
      </c>
      <c r="Z266" t="s">
        <v>6</v>
      </c>
      <c r="AA266" t="s">
        <v>6</v>
      </c>
      <c r="AB266" t="s">
        <v>36</v>
      </c>
      <c r="AC266" t="s">
        <v>6</v>
      </c>
      <c r="AD266" t="s">
        <v>7</v>
      </c>
    </row>
    <row r="267" spans="1:30" x14ac:dyDescent="0.35">
      <c r="A267" t="s">
        <v>6</v>
      </c>
      <c r="B267" t="s">
        <v>301</v>
      </c>
      <c r="E267" t="s">
        <v>302</v>
      </c>
      <c r="F267" t="s">
        <v>302</v>
      </c>
      <c r="G267" t="s">
        <v>303</v>
      </c>
      <c r="H267">
        <v>400010</v>
      </c>
      <c r="I267" t="s">
        <v>55</v>
      </c>
      <c r="L267" t="s">
        <v>255</v>
      </c>
      <c r="M267" s="1">
        <v>44335.951099537036</v>
      </c>
      <c r="N267" t="s">
        <v>37</v>
      </c>
      <c r="O267" s="1">
        <v>44336.475474537037</v>
      </c>
      <c r="P267" s="1">
        <v>44336.480381944442</v>
      </c>
      <c r="Q267">
        <v>8</v>
      </c>
      <c r="R267" t="s">
        <v>36</v>
      </c>
      <c r="S267" t="s">
        <v>36</v>
      </c>
      <c r="T267" t="s">
        <v>36</v>
      </c>
      <c r="U267" t="s">
        <v>36</v>
      </c>
      <c r="V267" t="s">
        <v>6</v>
      </c>
      <c r="W267" t="s">
        <v>6</v>
      </c>
      <c r="X267" t="s">
        <v>146</v>
      </c>
      <c r="Y267" t="s">
        <v>47</v>
      </c>
      <c r="Z267" t="s">
        <v>36</v>
      </c>
      <c r="AA267" t="s">
        <v>36</v>
      </c>
      <c r="AB267" t="s">
        <v>36</v>
      </c>
      <c r="AC267" t="s">
        <v>6</v>
      </c>
      <c r="AD267" t="s">
        <v>304</v>
      </c>
    </row>
    <row r="268" spans="1:30" x14ac:dyDescent="0.35">
      <c r="A268" t="s">
        <v>6</v>
      </c>
      <c r="B268" t="s">
        <v>305</v>
      </c>
      <c r="E268" t="s">
        <v>306</v>
      </c>
      <c r="F268" t="s">
        <v>138</v>
      </c>
      <c r="G268" t="s">
        <v>42</v>
      </c>
      <c r="H268">
        <v>90067</v>
      </c>
      <c r="I268" t="s">
        <v>43</v>
      </c>
      <c r="L268" t="s">
        <v>307</v>
      </c>
      <c r="M268" s="1">
        <v>44286.413888888892</v>
      </c>
      <c r="N268" t="s">
        <v>37</v>
      </c>
      <c r="O268" s="1">
        <v>44336.47378472222</v>
      </c>
      <c r="P268" s="1">
        <v>44336.543194444443</v>
      </c>
      <c r="Q268">
        <v>100</v>
      </c>
      <c r="R268" t="s">
        <v>36</v>
      </c>
      <c r="S268" t="s">
        <v>36</v>
      </c>
      <c r="T268" t="s">
        <v>36</v>
      </c>
      <c r="U268" t="s">
        <v>36</v>
      </c>
      <c r="V268" t="s">
        <v>36</v>
      </c>
      <c r="W268" t="s">
        <v>45</v>
      </c>
      <c r="X268" t="s">
        <v>46</v>
      </c>
      <c r="Y268" t="s">
        <v>135</v>
      </c>
      <c r="Z268" t="s">
        <v>36</v>
      </c>
      <c r="AA268" t="s">
        <v>36</v>
      </c>
      <c r="AB268" t="s">
        <v>36</v>
      </c>
      <c r="AC268" t="s">
        <v>36</v>
      </c>
      <c r="AD268" t="s">
        <v>7</v>
      </c>
    </row>
    <row r="269" spans="1:30" x14ac:dyDescent="0.35">
      <c r="A269" t="s">
        <v>6</v>
      </c>
      <c r="B269" t="s">
        <v>308</v>
      </c>
      <c r="E269" t="s">
        <v>309</v>
      </c>
      <c r="F269" t="s">
        <v>310</v>
      </c>
      <c r="G269" t="s">
        <v>311</v>
      </c>
      <c r="H269">
        <v>55400</v>
      </c>
      <c r="I269" t="s">
        <v>55</v>
      </c>
      <c r="L269" t="s">
        <v>274</v>
      </c>
      <c r="M269" s="1">
        <v>44336.522638888891</v>
      </c>
      <c r="N269" t="s">
        <v>37</v>
      </c>
      <c r="O269" s="1">
        <v>44336.522824074076</v>
      </c>
      <c r="P269" s="1">
        <v>44336.639351851853</v>
      </c>
      <c r="Q269">
        <v>168</v>
      </c>
      <c r="R269" t="s">
        <v>36</v>
      </c>
      <c r="S269" t="s">
        <v>6</v>
      </c>
      <c r="T269" t="s">
        <v>6</v>
      </c>
      <c r="U269" t="s">
        <v>36</v>
      </c>
      <c r="V269" t="s">
        <v>36</v>
      </c>
      <c r="W269" t="s">
        <v>128</v>
      </c>
      <c r="X269" t="s">
        <v>64</v>
      </c>
      <c r="Y269" t="s">
        <v>47</v>
      </c>
      <c r="Z269" t="s">
        <v>6</v>
      </c>
      <c r="AA269" t="s">
        <v>6</v>
      </c>
      <c r="AB269" t="s">
        <v>36</v>
      </c>
      <c r="AC269" t="s">
        <v>6</v>
      </c>
      <c r="AD269" t="s">
        <v>312</v>
      </c>
    </row>
    <row r="270" spans="1:30" x14ac:dyDescent="0.35">
      <c r="A270" t="s">
        <v>6</v>
      </c>
      <c r="B270" t="s">
        <v>65</v>
      </c>
      <c r="E270" t="s">
        <v>313</v>
      </c>
      <c r="F270" t="s">
        <v>314</v>
      </c>
      <c r="G270" t="s">
        <v>43</v>
      </c>
      <c r="H270" t="s">
        <v>315</v>
      </c>
      <c r="I270" t="s">
        <v>316</v>
      </c>
      <c r="L270" t="s">
        <v>56</v>
      </c>
      <c r="M270" s="1">
        <v>44335.683703703704</v>
      </c>
      <c r="N270" t="s">
        <v>37</v>
      </c>
      <c r="O270" s="1">
        <v>44336.455671296295</v>
      </c>
      <c r="P270" s="1">
        <v>44336.559247685182</v>
      </c>
      <c r="Q270">
        <v>150</v>
      </c>
      <c r="R270" t="s">
        <v>36</v>
      </c>
      <c r="S270" t="s">
        <v>36</v>
      </c>
      <c r="T270" t="s">
        <v>36</v>
      </c>
      <c r="U270" t="s">
        <v>6</v>
      </c>
      <c r="V270" t="s">
        <v>36</v>
      </c>
      <c r="W270" t="s">
        <v>45</v>
      </c>
      <c r="X270" t="s">
        <v>64</v>
      </c>
      <c r="Y270" t="s">
        <v>87</v>
      </c>
      <c r="Z270" t="s">
        <v>6</v>
      </c>
      <c r="AA270" t="s">
        <v>6</v>
      </c>
      <c r="AB270" t="s">
        <v>36</v>
      </c>
      <c r="AC270" t="s">
        <v>6</v>
      </c>
      <c r="AD270" t="s">
        <v>11</v>
      </c>
    </row>
    <row r="271" spans="1:30" x14ac:dyDescent="0.35">
      <c r="A271" t="s">
        <v>6</v>
      </c>
      <c r="B271" t="s">
        <v>158</v>
      </c>
      <c r="E271" t="s">
        <v>352</v>
      </c>
      <c r="F271" t="s">
        <v>353</v>
      </c>
      <c r="G271" t="s">
        <v>42</v>
      </c>
      <c r="H271">
        <v>54024</v>
      </c>
      <c r="I271" t="s">
        <v>354</v>
      </c>
      <c r="L271" t="s">
        <v>355</v>
      </c>
      <c r="M271" s="1">
        <v>44334.56695601852</v>
      </c>
      <c r="N271" t="s">
        <v>37</v>
      </c>
      <c r="O271" s="1">
        <v>44336.460127314815</v>
      </c>
      <c r="P271" s="1">
        <v>44336.639351851853</v>
      </c>
      <c r="Q271">
        <v>259</v>
      </c>
      <c r="R271" t="s">
        <v>36</v>
      </c>
      <c r="S271" t="s">
        <v>36</v>
      </c>
      <c r="T271" t="s">
        <v>36</v>
      </c>
      <c r="U271" t="s">
        <v>36</v>
      </c>
      <c r="V271" t="s">
        <v>36</v>
      </c>
      <c r="W271" t="s">
        <v>45</v>
      </c>
      <c r="X271" t="s">
        <v>46</v>
      </c>
      <c r="Y271" t="s">
        <v>57</v>
      </c>
      <c r="Z271" t="s">
        <v>6</v>
      </c>
      <c r="AA271" t="s">
        <v>6</v>
      </c>
      <c r="AB271" t="s">
        <v>36</v>
      </c>
      <c r="AC271" t="s">
        <v>36</v>
      </c>
      <c r="AD271" t="s">
        <v>7</v>
      </c>
    </row>
    <row r="272" spans="1:30" x14ac:dyDescent="0.35">
      <c r="A272" t="s">
        <v>6</v>
      </c>
      <c r="B272" t="s">
        <v>373</v>
      </c>
      <c r="E272" t="s">
        <v>374</v>
      </c>
      <c r="F272" t="s">
        <v>138</v>
      </c>
      <c r="G272" t="s">
        <v>42</v>
      </c>
      <c r="H272">
        <v>90015</v>
      </c>
      <c r="I272" t="s">
        <v>43</v>
      </c>
      <c r="L272" t="s">
        <v>255</v>
      </c>
      <c r="M272" s="1">
        <v>44336.471226851849</v>
      </c>
      <c r="N272" t="s">
        <v>37</v>
      </c>
      <c r="O272" s="1">
        <v>44336.471307870372</v>
      </c>
      <c r="P272" s="1">
        <v>44336.471724537034</v>
      </c>
      <c r="Q272">
        <v>1</v>
      </c>
      <c r="R272" t="s">
        <v>36</v>
      </c>
      <c r="S272" t="s">
        <v>36</v>
      </c>
      <c r="T272" t="s">
        <v>36</v>
      </c>
      <c r="U272" t="s">
        <v>6</v>
      </c>
      <c r="V272" t="s">
        <v>36</v>
      </c>
      <c r="W272" t="s">
        <v>128</v>
      </c>
      <c r="X272" t="s">
        <v>64</v>
      </c>
      <c r="Y272" t="s">
        <v>47</v>
      </c>
      <c r="Z272" t="s">
        <v>6</v>
      </c>
      <c r="AA272" t="s">
        <v>6</v>
      </c>
      <c r="AB272" t="s">
        <v>36</v>
      </c>
      <c r="AC272" t="s">
        <v>6</v>
      </c>
      <c r="AD272" t="s">
        <v>7</v>
      </c>
    </row>
    <row r="273" spans="1:30" x14ac:dyDescent="0.35">
      <c r="A273" t="s">
        <v>6</v>
      </c>
      <c r="B273" t="s">
        <v>385</v>
      </c>
      <c r="E273" t="s">
        <v>386</v>
      </c>
      <c r="F273" t="s">
        <v>387</v>
      </c>
      <c r="G273" t="s">
        <v>365</v>
      </c>
      <c r="H273">
        <v>110122</v>
      </c>
      <c r="I273" t="s">
        <v>55</v>
      </c>
      <c r="L273" t="s">
        <v>388</v>
      </c>
      <c r="M273" s="1">
        <v>44321.397997685184</v>
      </c>
      <c r="N273" t="s">
        <v>37</v>
      </c>
      <c r="O273" s="1">
        <v>44336.452280092592</v>
      </c>
      <c r="P273" s="1">
        <v>44336.457303240742</v>
      </c>
      <c r="Q273">
        <v>8</v>
      </c>
      <c r="R273" t="s">
        <v>36</v>
      </c>
      <c r="S273" t="s">
        <v>6</v>
      </c>
      <c r="T273" t="s">
        <v>6</v>
      </c>
      <c r="U273" t="s">
        <v>6</v>
      </c>
      <c r="V273" t="s">
        <v>6</v>
      </c>
      <c r="W273" t="s">
        <v>45</v>
      </c>
      <c r="X273" t="s">
        <v>46</v>
      </c>
      <c r="Y273" t="s">
        <v>47</v>
      </c>
      <c r="Z273" t="s">
        <v>6</v>
      </c>
      <c r="AA273" t="s">
        <v>6</v>
      </c>
      <c r="AB273" t="s">
        <v>36</v>
      </c>
      <c r="AC273" t="s">
        <v>6</v>
      </c>
      <c r="AD273" t="s">
        <v>9</v>
      </c>
    </row>
    <row r="274" spans="1:30" x14ac:dyDescent="0.35">
      <c r="A274" t="s">
        <v>6</v>
      </c>
      <c r="B274" t="s">
        <v>391</v>
      </c>
      <c r="E274" t="s">
        <v>392</v>
      </c>
      <c r="F274" t="s">
        <v>393</v>
      </c>
      <c r="G274" t="s">
        <v>42</v>
      </c>
      <c r="H274">
        <v>91105</v>
      </c>
      <c r="I274" t="s">
        <v>43</v>
      </c>
      <c r="L274" t="s">
        <v>255</v>
      </c>
      <c r="M274" s="1">
        <v>44336.550798611112</v>
      </c>
      <c r="N274" t="s">
        <v>37</v>
      </c>
      <c r="O274" s="1">
        <v>44336.552071759259</v>
      </c>
      <c r="P274" s="1">
        <v>44336.565451388888</v>
      </c>
      <c r="Q274">
        <v>20</v>
      </c>
      <c r="R274" t="s">
        <v>36</v>
      </c>
      <c r="S274" t="s">
        <v>36</v>
      </c>
      <c r="T274" t="s">
        <v>36</v>
      </c>
      <c r="U274" t="s">
        <v>36</v>
      </c>
      <c r="V274" t="s">
        <v>36</v>
      </c>
      <c r="W274" t="s">
        <v>45</v>
      </c>
      <c r="X274" t="s">
        <v>46</v>
      </c>
      <c r="Y274" t="s">
        <v>47</v>
      </c>
      <c r="Z274" t="s">
        <v>6</v>
      </c>
      <c r="AA274" t="s">
        <v>6</v>
      </c>
      <c r="AB274" t="s">
        <v>36</v>
      </c>
      <c r="AC274" t="s">
        <v>36</v>
      </c>
      <c r="AD274" t="s">
        <v>7</v>
      </c>
    </row>
    <row r="275" spans="1:30" x14ac:dyDescent="0.35">
      <c r="A275" t="s">
        <v>6</v>
      </c>
      <c r="B275" t="s">
        <v>402</v>
      </c>
      <c r="E275" t="s">
        <v>403</v>
      </c>
      <c r="F275" t="s">
        <v>404</v>
      </c>
      <c r="G275" t="s">
        <v>42</v>
      </c>
      <c r="H275">
        <v>90732</v>
      </c>
      <c r="I275" t="s">
        <v>43</v>
      </c>
      <c r="L275" t="s">
        <v>199</v>
      </c>
      <c r="M275" s="1">
        <v>44301.455983796295</v>
      </c>
      <c r="N275" t="s">
        <v>37</v>
      </c>
      <c r="O275" s="1">
        <v>44336.55096064815</v>
      </c>
      <c r="P275" s="1">
        <v>44336.580868055556</v>
      </c>
      <c r="Q275">
        <v>44</v>
      </c>
      <c r="R275" t="s">
        <v>36</v>
      </c>
      <c r="S275" t="s">
        <v>36</v>
      </c>
      <c r="T275" t="s">
        <v>6</v>
      </c>
      <c r="U275" t="s">
        <v>6</v>
      </c>
      <c r="V275" t="s">
        <v>36</v>
      </c>
      <c r="W275" t="s">
        <v>128</v>
      </c>
      <c r="X275" t="s">
        <v>46</v>
      </c>
      <c r="Y275" t="s">
        <v>47</v>
      </c>
      <c r="Z275" t="s">
        <v>6</v>
      </c>
      <c r="AA275" t="s">
        <v>6</v>
      </c>
      <c r="AB275" t="s">
        <v>36</v>
      </c>
      <c r="AC275" t="s">
        <v>36</v>
      </c>
      <c r="AD275" t="s">
        <v>7</v>
      </c>
    </row>
    <row r="276" spans="1:30" x14ac:dyDescent="0.35">
      <c r="A276" t="s">
        <v>6</v>
      </c>
      <c r="B276" t="s">
        <v>263</v>
      </c>
      <c r="E276" t="s">
        <v>416</v>
      </c>
      <c r="F276" t="s">
        <v>106</v>
      </c>
      <c r="G276" t="s">
        <v>42</v>
      </c>
      <c r="H276">
        <v>89123</v>
      </c>
      <c r="I276" t="s">
        <v>107</v>
      </c>
      <c r="L276" t="s">
        <v>205</v>
      </c>
      <c r="M276" s="1">
        <v>44301.377337962964</v>
      </c>
      <c r="N276" t="s">
        <v>37</v>
      </c>
      <c r="O276" s="1">
        <v>44336.460520833331</v>
      </c>
      <c r="P276" s="1">
        <v>44336.488194444442</v>
      </c>
      <c r="Q276">
        <v>40</v>
      </c>
      <c r="R276" t="s">
        <v>36</v>
      </c>
      <c r="S276" t="s">
        <v>36</v>
      </c>
      <c r="T276" t="s">
        <v>36</v>
      </c>
      <c r="U276" t="s">
        <v>36</v>
      </c>
      <c r="V276" t="s">
        <v>36</v>
      </c>
      <c r="W276" t="s">
        <v>45</v>
      </c>
      <c r="X276" t="s">
        <v>46</v>
      </c>
      <c r="Y276" t="s">
        <v>57</v>
      </c>
      <c r="Z276" t="s">
        <v>36</v>
      </c>
      <c r="AA276" t="s">
        <v>36</v>
      </c>
      <c r="AB276" t="s">
        <v>36</v>
      </c>
      <c r="AC276" t="s">
        <v>36</v>
      </c>
      <c r="AD276" t="s">
        <v>7</v>
      </c>
    </row>
    <row r="277" spans="1:30" x14ac:dyDescent="0.35">
      <c r="A277" t="s">
        <v>6</v>
      </c>
      <c r="B277" t="s">
        <v>431</v>
      </c>
      <c r="E277" t="s">
        <v>432</v>
      </c>
      <c r="F277" t="s">
        <v>433</v>
      </c>
      <c r="G277" t="s">
        <v>42</v>
      </c>
      <c r="H277">
        <v>75025</v>
      </c>
      <c r="I277" t="s">
        <v>261</v>
      </c>
      <c r="L277" t="s">
        <v>329</v>
      </c>
      <c r="M277" s="1">
        <v>44335.951099537036</v>
      </c>
      <c r="N277" t="s">
        <v>37</v>
      </c>
      <c r="O277" s="1">
        <v>44336.461342592593</v>
      </c>
      <c r="P277" s="1">
        <v>44336.555833333332</v>
      </c>
      <c r="Q277">
        <v>137</v>
      </c>
      <c r="R277" t="s">
        <v>36</v>
      </c>
      <c r="S277" t="s">
        <v>36</v>
      </c>
      <c r="T277" t="s">
        <v>36</v>
      </c>
      <c r="U277" t="s">
        <v>36</v>
      </c>
      <c r="V277" t="s">
        <v>36</v>
      </c>
      <c r="W277" t="s">
        <v>6</v>
      </c>
      <c r="X277" t="s">
        <v>46</v>
      </c>
      <c r="Y277" t="s">
        <v>47</v>
      </c>
      <c r="Z277" t="s">
        <v>6</v>
      </c>
      <c r="AA277" t="s">
        <v>36</v>
      </c>
      <c r="AB277" t="s">
        <v>36</v>
      </c>
      <c r="AC277" t="s">
        <v>6</v>
      </c>
      <c r="AD277" t="s">
        <v>7</v>
      </c>
    </row>
    <row r="278" spans="1:30" x14ac:dyDescent="0.35">
      <c r="A278" t="s">
        <v>6</v>
      </c>
      <c r="B278" t="s">
        <v>459</v>
      </c>
      <c r="E278" t="s">
        <v>460</v>
      </c>
      <c r="F278" t="s">
        <v>461</v>
      </c>
      <c r="G278" t="s">
        <v>42</v>
      </c>
      <c r="H278">
        <v>22821</v>
      </c>
      <c r="I278" t="s">
        <v>383</v>
      </c>
      <c r="L278" t="s">
        <v>246</v>
      </c>
      <c r="M278" s="1">
        <v>44335.745625000003</v>
      </c>
      <c r="N278" t="s">
        <v>37</v>
      </c>
      <c r="O278" s="1">
        <v>44336.464050925926</v>
      </c>
      <c r="P278" s="1">
        <v>44336.468298611115</v>
      </c>
      <c r="Q278">
        <v>7</v>
      </c>
      <c r="R278" t="s">
        <v>36</v>
      </c>
      <c r="S278" t="s">
        <v>36</v>
      </c>
      <c r="T278" t="s">
        <v>36</v>
      </c>
      <c r="U278" t="s">
        <v>36</v>
      </c>
      <c r="V278" t="s">
        <v>36</v>
      </c>
      <c r="W278" t="s">
        <v>45</v>
      </c>
      <c r="X278" t="s">
        <v>46</v>
      </c>
      <c r="Y278" t="s">
        <v>57</v>
      </c>
      <c r="Z278" t="s">
        <v>36</v>
      </c>
      <c r="AA278" t="s">
        <v>36</v>
      </c>
      <c r="AB278" t="s">
        <v>36</v>
      </c>
      <c r="AC278" t="s">
        <v>6</v>
      </c>
      <c r="AD278" t="s">
        <v>7</v>
      </c>
    </row>
    <row r="279" spans="1:30" x14ac:dyDescent="0.35">
      <c r="A279" t="s">
        <v>6</v>
      </c>
      <c r="B279" t="s">
        <v>479</v>
      </c>
      <c r="E279" t="s">
        <v>480</v>
      </c>
      <c r="F279" t="s">
        <v>481</v>
      </c>
      <c r="G279" t="s">
        <v>42</v>
      </c>
      <c r="H279">
        <v>59901</v>
      </c>
      <c r="I279" t="s">
        <v>482</v>
      </c>
      <c r="L279" t="s">
        <v>246</v>
      </c>
      <c r="M279" s="1">
        <v>44329.760613425926</v>
      </c>
      <c r="N279" t="s">
        <v>37</v>
      </c>
      <c r="O279" s="1">
        <v>44336.45685185185</v>
      </c>
      <c r="P279" s="1">
        <v>44336.639351851853</v>
      </c>
      <c r="Q279">
        <v>263</v>
      </c>
      <c r="R279" t="s">
        <v>36</v>
      </c>
      <c r="S279" t="s">
        <v>36</v>
      </c>
      <c r="T279" t="s">
        <v>6</v>
      </c>
      <c r="U279" t="s">
        <v>36</v>
      </c>
      <c r="V279" t="s">
        <v>36</v>
      </c>
      <c r="W279" t="s">
        <v>45</v>
      </c>
      <c r="X279" t="s">
        <v>46</v>
      </c>
      <c r="Y279" t="s">
        <v>47</v>
      </c>
      <c r="Z279" t="s">
        <v>6</v>
      </c>
      <c r="AA279" t="s">
        <v>6</v>
      </c>
      <c r="AB279" t="s">
        <v>36</v>
      </c>
      <c r="AC279" t="s">
        <v>36</v>
      </c>
      <c r="AD279" t="s">
        <v>7</v>
      </c>
    </row>
    <row r="280" spans="1:30" x14ac:dyDescent="0.35">
      <c r="A280" t="s">
        <v>6</v>
      </c>
      <c r="B280" t="s">
        <v>48</v>
      </c>
      <c r="E280" t="s">
        <v>8</v>
      </c>
      <c r="F280" t="s">
        <v>8</v>
      </c>
      <c r="G280" t="s">
        <v>348</v>
      </c>
      <c r="H280" t="str">
        <f>"0832-1647"</f>
        <v>0832-1647</v>
      </c>
      <c r="I280" t="s">
        <v>55</v>
      </c>
      <c r="L280" t="s">
        <v>483</v>
      </c>
      <c r="M280" s="1">
        <v>44334.702314814815</v>
      </c>
      <c r="N280" t="s">
        <v>37</v>
      </c>
      <c r="O280" s="1">
        <v>44336.617199074077</v>
      </c>
      <c r="P280" s="1">
        <v>44336.617604166669</v>
      </c>
      <c r="Q280">
        <v>1</v>
      </c>
      <c r="R280" t="s">
        <v>36</v>
      </c>
      <c r="S280" t="s">
        <v>36</v>
      </c>
      <c r="T280" t="s">
        <v>36</v>
      </c>
      <c r="U280" t="s">
        <v>6</v>
      </c>
      <c r="V280" t="s">
        <v>36</v>
      </c>
      <c r="W280" t="s">
        <v>45</v>
      </c>
      <c r="X280" t="s">
        <v>46</v>
      </c>
      <c r="Y280" t="s">
        <v>47</v>
      </c>
      <c r="Z280" t="s">
        <v>6</v>
      </c>
      <c r="AA280" t="s">
        <v>6</v>
      </c>
      <c r="AB280" t="s">
        <v>36</v>
      </c>
      <c r="AC280" t="s">
        <v>6</v>
      </c>
      <c r="AD280" t="s">
        <v>8</v>
      </c>
    </row>
    <row r="281" spans="1:30" x14ac:dyDescent="0.35">
      <c r="A281" t="s">
        <v>6</v>
      </c>
      <c r="B281" t="s">
        <v>508</v>
      </c>
      <c r="E281" t="s">
        <v>509</v>
      </c>
      <c r="F281" t="s">
        <v>510</v>
      </c>
      <c r="G281" t="s">
        <v>511</v>
      </c>
      <c r="H281">
        <v>6402</v>
      </c>
      <c r="I281" t="s">
        <v>55</v>
      </c>
      <c r="L281" t="s">
        <v>246</v>
      </c>
      <c r="M281" s="1">
        <v>44335.951099537036</v>
      </c>
      <c r="N281" t="s">
        <v>37</v>
      </c>
      <c r="O281" s="1">
        <v>44336.472685185188</v>
      </c>
      <c r="P281" s="1">
        <v>44336.570555555554</v>
      </c>
      <c r="Q281">
        <v>141</v>
      </c>
      <c r="R281" t="s">
        <v>36</v>
      </c>
      <c r="S281" t="s">
        <v>36</v>
      </c>
      <c r="T281" t="s">
        <v>6</v>
      </c>
      <c r="U281" t="s">
        <v>6</v>
      </c>
      <c r="V281" t="s">
        <v>6</v>
      </c>
      <c r="W281" t="s">
        <v>45</v>
      </c>
      <c r="X281" t="s">
        <v>46</v>
      </c>
      <c r="Y281" t="s">
        <v>47</v>
      </c>
      <c r="Z281" t="s">
        <v>6</v>
      </c>
      <c r="AA281" t="s">
        <v>6</v>
      </c>
      <c r="AB281" t="s">
        <v>36</v>
      </c>
      <c r="AC281" t="s">
        <v>36</v>
      </c>
      <c r="AD281" t="s">
        <v>10</v>
      </c>
    </row>
    <row r="282" spans="1:30" x14ac:dyDescent="0.35">
      <c r="A282" t="s">
        <v>6</v>
      </c>
      <c r="B282" t="s">
        <v>518</v>
      </c>
      <c r="E282" t="s">
        <v>519</v>
      </c>
      <c r="F282" t="s">
        <v>138</v>
      </c>
      <c r="G282" t="s">
        <v>42</v>
      </c>
      <c r="H282">
        <v>90034</v>
      </c>
      <c r="I282" t="s">
        <v>43</v>
      </c>
      <c r="L282" t="s">
        <v>255</v>
      </c>
      <c r="M282" s="1">
        <v>44336.467962962961</v>
      </c>
      <c r="N282" t="s">
        <v>37</v>
      </c>
      <c r="O282" s="1">
        <v>44336.549456018518</v>
      </c>
      <c r="P282" s="1">
        <v>44336.549745370372</v>
      </c>
      <c r="Q282">
        <v>1</v>
      </c>
      <c r="R282" t="s">
        <v>36</v>
      </c>
      <c r="S282" t="s">
        <v>36</v>
      </c>
      <c r="T282" t="s">
        <v>36</v>
      </c>
      <c r="U282" t="s">
        <v>6</v>
      </c>
      <c r="V282" t="s">
        <v>36</v>
      </c>
      <c r="W282" t="s">
        <v>45</v>
      </c>
      <c r="X282" t="s">
        <v>46</v>
      </c>
      <c r="Y282" t="s">
        <v>47</v>
      </c>
      <c r="Z282" t="s">
        <v>6</v>
      </c>
      <c r="AA282" t="s">
        <v>6</v>
      </c>
      <c r="AB282" t="s">
        <v>36</v>
      </c>
      <c r="AC282" t="s">
        <v>36</v>
      </c>
      <c r="AD282" t="s">
        <v>7</v>
      </c>
    </row>
    <row r="283" spans="1:30" x14ac:dyDescent="0.35">
      <c r="A283" t="s">
        <v>6</v>
      </c>
      <c r="B283" t="s">
        <v>524</v>
      </c>
      <c r="E283" t="s">
        <v>525</v>
      </c>
      <c r="F283" t="s">
        <v>526</v>
      </c>
      <c r="G283" t="s">
        <v>42</v>
      </c>
      <c r="H283">
        <v>92651</v>
      </c>
      <c r="I283" t="s">
        <v>43</v>
      </c>
      <c r="L283" t="s">
        <v>56</v>
      </c>
      <c r="M283" s="1">
        <v>44277.381932870368</v>
      </c>
      <c r="N283" t="s">
        <v>37</v>
      </c>
      <c r="O283" s="1">
        <v>44336.459479166668</v>
      </c>
      <c r="P283" s="1">
        <v>44336.544444444444</v>
      </c>
      <c r="Q283">
        <v>123</v>
      </c>
      <c r="R283" t="s">
        <v>36</v>
      </c>
      <c r="S283" t="s">
        <v>6</v>
      </c>
      <c r="T283" t="s">
        <v>6</v>
      </c>
      <c r="U283" t="s">
        <v>6</v>
      </c>
      <c r="V283" t="s">
        <v>36</v>
      </c>
      <c r="W283" t="s">
        <v>45</v>
      </c>
      <c r="X283" t="s">
        <v>46</v>
      </c>
      <c r="Y283" t="s">
        <v>74</v>
      </c>
      <c r="Z283" t="s">
        <v>6</v>
      </c>
      <c r="AA283" t="s">
        <v>6</v>
      </c>
      <c r="AB283" t="s">
        <v>36</v>
      </c>
      <c r="AC283" t="s">
        <v>36</v>
      </c>
      <c r="AD283" t="s">
        <v>7</v>
      </c>
    </row>
    <row r="284" spans="1:30" x14ac:dyDescent="0.35">
      <c r="A284" t="s">
        <v>6</v>
      </c>
      <c r="B284" t="s">
        <v>518</v>
      </c>
      <c r="E284" t="s">
        <v>527</v>
      </c>
      <c r="F284" t="s">
        <v>299</v>
      </c>
      <c r="G284" t="s">
        <v>42</v>
      </c>
      <c r="H284">
        <v>10128</v>
      </c>
      <c r="I284" t="s">
        <v>214</v>
      </c>
      <c r="L284" t="s">
        <v>56</v>
      </c>
      <c r="M284" s="1">
        <v>44335.951099537036</v>
      </c>
      <c r="N284" t="s">
        <v>37</v>
      </c>
      <c r="O284" s="1">
        <v>44336.489756944444</v>
      </c>
      <c r="P284" s="1">
        <v>44336.601342592592</v>
      </c>
      <c r="Q284">
        <v>161</v>
      </c>
      <c r="R284" t="s">
        <v>36</v>
      </c>
      <c r="S284" t="s">
        <v>36</v>
      </c>
      <c r="T284" t="s">
        <v>6</v>
      </c>
      <c r="U284" t="s">
        <v>6</v>
      </c>
      <c r="V284" t="s">
        <v>36</v>
      </c>
      <c r="W284" t="s">
        <v>45</v>
      </c>
      <c r="X284" t="s">
        <v>46</v>
      </c>
      <c r="Y284" t="s">
        <v>47</v>
      </c>
      <c r="Z284" t="s">
        <v>6</v>
      </c>
      <c r="AA284" t="s">
        <v>6</v>
      </c>
      <c r="AB284" t="s">
        <v>36</v>
      </c>
      <c r="AC284" t="s">
        <v>36</v>
      </c>
      <c r="AD284" t="s">
        <v>7</v>
      </c>
    </row>
    <row r="285" spans="1:30" x14ac:dyDescent="0.35">
      <c r="A285" t="s">
        <v>6</v>
      </c>
      <c r="B285" t="s">
        <v>532</v>
      </c>
      <c r="E285" t="s">
        <v>533</v>
      </c>
      <c r="F285" t="s">
        <v>534</v>
      </c>
      <c r="G285" t="s">
        <v>535</v>
      </c>
      <c r="H285">
        <v>1686</v>
      </c>
      <c r="I285" t="s">
        <v>55</v>
      </c>
      <c r="L285" t="s">
        <v>172</v>
      </c>
      <c r="M285" s="1">
        <v>44301.893611111111</v>
      </c>
      <c r="N285" t="s">
        <v>37</v>
      </c>
      <c r="O285" s="1">
        <v>44336.468217592592</v>
      </c>
      <c r="P285" s="1">
        <v>44336.494131944448</v>
      </c>
      <c r="Q285">
        <v>38</v>
      </c>
      <c r="R285" t="s">
        <v>36</v>
      </c>
      <c r="S285" t="s">
        <v>36</v>
      </c>
      <c r="T285" t="s">
        <v>6</v>
      </c>
      <c r="U285" t="s">
        <v>36</v>
      </c>
      <c r="V285" t="s">
        <v>36</v>
      </c>
      <c r="W285" t="s">
        <v>45</v>
      </c>
      <c r="X285" t="s">
        <v>46</v>
      </c>
      <c r="Y285" t="s">
        <v>47</v>
      </c>
      <c r="Z285" t="s">
        <v>6</v>
      </c>
      <c r="AA285" t="s">
        <v>6</v>
      </c>
      <c r="AB285" t="s">
        <v>36</v>
      </c>
      <c r="AC285" t="s">
        <v>6</v>
      </c>
      <c r="AD285" t="s">
        <v>536</v>
      </c>
    </row>
    <row r="286" spans="1:30" x14ac:dyDescent="0.35">
      <c r="A286" t="s">
        <v>6</v>
      </c>
      <c r="B286" t="s">
        <v>424</v>
      </c>
      <c r="E286" t="s">
        <v>539</v>
      </c>
      <c r="F286" t="s">
        <v>421</v>
      </c>
      <c r="G286" t="s">
        <v>42</v>
      </c>
      <c r="H286">
        <v>20006</v>
      </c>
      <c r="I286" t="s">
        <v>422</v>
      </c>
      <c r="L286" t="s">
        <v>540</v>
      </c>
      <c r="M286" s="1">
        <v>44336.474780092591</v>
      </c>
      <c r="N286" t="s">
        <v>37</v>
      </c>
      <c r="O286" s="1">
        <v>44336.47483796296</v>
      </c>
      <c r="P286" s="1">
        <v>44336.501087962963</v>
      </c>
      <c r="Q286">
        <v>38</v>
      </c>
      <c r="R286" t="s">
        <v>36</v>
      </c>
      <c r="S286" t="s">
        <v>36</v>
      </c>
      <c r="T286" t="s">
        <v>6</v>
      </c>
      <c r="U286" t="s">
        <v>6</v>
      </c>
      <c r="V286" t="s">
        <v>36</v>
      </c>
      <c r="W286" t="s">
        <v>45</v>
      </c>
      <c r="X286" t="s">
        <v>46</v>
      </c>
      <c r="Y286" t="s">
        <v>87</v>
      </c>
      <c r="Z286" t="s">
        <v>36</v>
      </c>
      <c r="AA286" t="s">
        <v>36</v>
      </c>
      <c r="AB286" t="s">
        <v>36</v>
      </c>
      <c r="AC286" t="s">
        <v>6</v>
      </c>
      <c r="AD286" t="s">
        <v>7</v>
      </c>
    </row>
    <row r="287" spans="1:30" x14ac:dyDescent="0.35">
      <c r="A287" t="s">
        <v>6</v>
      </c>
      <c r="B287" t="s">
        <v>553</v>
      </c>
      <c r="E287" t="s">
        <v>554</v>
      </c>
      <c r="F287" t="s">
        <v>555</v>
      </c>
      <c r="G287" t="s">
        <v>556</v>
      </c>
      <c r="H287">
        <v>71201</v>
      </c>
      <c r="I287" t="s">
        <v>55</v>
      </c>
      <c r="L287" t="s">
        <v>557</v>
      </c>
      <c r="M287" s="1">
        <v>44312.091874999998</v>
      </c>
      <c r="N287" t="s">
        <v>37</v>
      </c>
      <c r="O287" s="1">
        <v>44336.47146990741</v>
      </c>
      <c r="P287" s="1">
        <v>44336.512476851851</v>
      </c>
      <c r="Q287">
        <v>60</v>
      </c>
      <c r="R287" t="s">
        <v>36</v>
      </c>
      <c r="S287" t="s">
        <v>36</v>
      </c>
      <c r="T287" t="s">
        <v>6</v>
      </c>
      <c r="U287" t="s">
        <v>36</v>
      </c>
      <c r="V287" t="s">
        <v>36</v>
      </c>
      <c r="W287" t="s">
        <v>45</v>
      </c>
      <c r="X287" t="s">
        <v>46</v>
      </c>
      <c r="Y287" t="s">
        <v>47</v>
      </c>
      <c r="Z287" t="s">
        <v>36</v>
      </c>
      <c r="AA287" t="s">
        <v>36</v>
      </c>
      <c r="AB287" t="s">
        <v>36</v>
      </c>
      <c r="AC287" t="s">
        <v>36</v>
      </c>
      <c r="AD287" t="s">
        <v>558</v>
      </c>
    </row>
    <row r="288" spans="1:30" x14ac:dyDescent="0.35">
      <c r="A288" t="s">
        <v>6</v>
      </c>
      <c r="B288" t="s">
        <v>165</v>
      </c>
      <c r="E288" t="s">
        <v>601</v>
      </c>
      <c r="F288" t="s">
        <v>602</v>
      </c>
      <c r="G288" t="s">
        <v>42</v>
      </c>
      <c r="H288">
        <v>95765</v>
      </c>
      <c r="I288" t="s">
        <v>43</v>
      </c>
      <c r="L288" t="s">
        <v>456</v>
      </c>
      <c r="M288" s="1">
        <v>44335.951099537036</v>
      </c>
      <c r="N288" t="s">
        <v>37</v>
      </c>
      <c r="O288" s="1">
        <v>44336.478032407409</v>
      </c>
      <c r="P288" s="1">
        <v>44336.482743055552</v>
      </c>
      <c r="Q288">
        <v>7</v>
      </c>
      <c r="R288" t="s">
        <v>36</v>
      </c>
      <c r="S288" t="s">
        <v>6</v>
      </c>
      <c r="T288" t="s">
        <v>6</v>
      </c>
      <c r="U288" t="s">
        <v>6</v>
      </c>
      <c r="V288" t="s">
        <v>36</v>
      </c>
      <c r="W288" t="s">
        <v>45</v>
      </c>
      <c r="X288" t="s">
        <v>46</v>
      </c>
      <c r="Y288" t="s">
        <v>57</v>
      </c>
      <c r="Z288" t="s">
        <v>6</v>
      </c>
      <c r="AA288" t="s">
        <v>6</v>
      </c>
      <c r="AB288" t="s">
        <v>36</v>
      </c>
      <c r="AC288" t="s">
        <v>36</v>
      </c>
      <c r="AD288" t="s">
        <v>7</v>
      </c>
    </row>
    <row r="289" spans="1:30" x14ac:dyDescent="0.35">
      <c r="A289" t="s">
        <v>6</v>
      </c>
      <c r="B289" t="s">
        <v>603</v>
      </c>
      <c r="E289" t="s">
        <v>604</v>
      </c>
      <c r="F289" t="s">
        <v>605</v>
      </c>
      <c r="G289" t="s">
        <v>42</v>
      </c>
      <c r="H289">
        <v>33134</v>
      </c>
      <c r="I289" t="s">
        <v>606</v>
      </c>
      <c r="L289" t="s">
        <v>607</v>
      </c>
      <c r="M289" s="1">
        <v>44305.434467592589</v>
      </c>
      <c r="N289" t="s">
        <v>37</v>
      </c>
      <c r="O289" s="1">
        <v>44336.555474537039</v>
      </c>
      <c r="P289" s="1">
        <v>44336.556203703702</v>
      </c>
      <c r="Q289">
        <v>2</v>
      </c>
      <c r="R289" t="s">
        <v>36</v>
      </c>
      <c r="S289" t="s">
        <v>36</v>
      </c>
      <c r="T289" t="s">
        <v>36</v>
      </c>
      <c r="U289" t="s">
        <v>36</v>
      </c>
      <c r="V289" t="s">
        <v>36</v>
      </c>
      <c r="W289" t="s">
        <v>45</v>
      </c>
      <c r="X289" t="s">
        <v>177</v>
      </c>
      <c r="Y289" t="s">
        <v>135</v>
      </c>
      <c r="Z289" t="s">
        <v>36</v>
      </c>
      <c r="AA289" t="s">
        <v>36</v>
      </c>
      <c r="AB289" t="s">
        <v>36</v>
      </c>
      <c r="AC289" t="s">
        <v>36</v>
      </c>
      <c r="AD289" t="s">
        <v>7</v>
      </c>
    </row>
    <row r="290" spans="1:30" x14ac:dyDescent="0.35">
      <c r="A290" t="s">
        <v>6</v>
      </c>
      <c r="B290" t="s">
        <v>620</v>
      </c>
      <c r="E290" t="s">
        <v>621</v>
      </c>
      <c r="F290" t="s">
        <v>622</v>
      </c>
      <c r="G290" t="s">
        <v>42</v>
      </c>
      <c r="H290">
        <v>91722</v>
      </c>
      <c r="I290" t="s">
        <v>43</v>
      </c>
      <c r="L290" t="s">
        <v>623</v>
      </c>
      <c r="M290" s="1">
        <v>44317.913043981483</v>
      </c>
      <c r="N290" t="s">
        <v>37</v>
      </c>
      <c r="O290" s="1">
        <v>44336.51771990741</v>
      </c>
      <c r="P290" s="1">
        <v>44336.525011574071</v>
      </c>
      <c r="Q290">
        <v>11</v>
      </c>
      <c r="R290" t="s">
        <v>36</v>
      </c>
      <c r="S290" t="s">
        <v>36</v>
      </c>
      <c r="T290" t="s">
        <v>36</v>
      </c>
      <c r="U290" t="s">
        <v>36</v>
      </c>
      <c r="V290" t="s">
        <v>36</v>
      </c>
      <c r="W290" t="s">
        <v>45</v>
      </c>
      <c r="X290" t="s">
        <v>46</v>
      </c>
      <c r="Y290" t="s">
        <v>57</v>
      </c>
      <c r="Z290" t="s">
        <v>6</v>
      </c>
      <c r="AA290" t="s">
        <v>6</v>
      </c>
      <c r="AB290" t="s">
        <v>36</v>
      </c>
      <c r="AC290" t="s">
        <v>6</v>
      </c>
      <c r="AD290" t="s">
        <v>7</v>
      </c>
    </row>
    <row r="291" spans="1:30" x14ac:dyDescent="0.35">
      <c r="A291" t="s">
        <v>6</v>
      </c>
      <c r="B291" t="s">
        <v>638</v>
      </c>
      <c r="E291" t="s">
        <v>639</v>
      </c>
      <c r="F291" t="s">
        <v>640</v>
      </c>
      <c r="G291" t="s">
        <v>54</v>
      </c>
      <c r="H291">
        <v>1012</v>
      </c>
      <c r="I291" t="s">
        <v>55</v>
      </c>
      <c r="L291" t="s">
        <v>56</v>
      </c>
      <c r="M291" s="1">
        <v>44335.951099537036</v>
      </c>
      <c r="N291" t="s">
        <v>37</v>
      </c>
      <c r="O291" s="1">
        <v>44336.470717592594</v>
      </c>
      <c r="P291" s="1">
        <v>44336.520208333335</v>
      </c>
      <c r="Q291">
        <v>72</v>
      </c>
      <c r="R291" t="s">
        <v>36</v>
      </c>
      <c r="S291" t="s">
        <v>36</v>
      </c>
      <c r="T291" t="s">
        <v>6</v>
      </c>
      <c r="U291" t="s">
        <v>6</v>
      </c>
      <c r="V291" t="s">
        <v>36</v>
      </c>
      <c r="W291" t="s">
        <v>45</v>
      </c>
      <c r="X291" t="s">
        <v>46</v>
      </c>
      <c r="Y291" t="s">
        <v>57</v>
      </c>
      <c r="Z291" t="s">
        <v>6</v>
      </c>
      <c r="AA291" t="s">
        <v>6</v>
      </c>
      <c r="AB291" t="s">
        <v>36</v>
      </c>
      <c r="AC291" t="s">
        <v>6</v>
      </c>
      <c r="AD291" t="s">
        <v>52</v>
      </c>
    </row>
    <row r="292" spans="1:30" x14ac:dyDescent="0.35">
      <c r="A292" t="s">
        <v>6</v>
      </c>
      <c r="B292" t="s">
        <v>646</v>
      </c>
      <c r="E292" t="s">
        <v>647</v>
      </c>
      <c r="F292" t="s">
        <v>121</v>
      </c>
      <c r="G292" t="s">
        <v>42</v>
      </c>
      <c r="H292">
        <v>22181</v>
      </c>
      <c r="I292" t="s">
        <v>383</v>
      </c>
      <c r="L292" t="s">
        <v>648</v>
      </c>
      <c r="M292" s="1">
        <v>44336.562118055554</v>
      </c>
      <c r="N292" t="s">
        <v>37</v>
      </c>
      <c r="O292" s="1">
        <v>44336.562175925923</v>
      </c>
      <c r="P292" s="1">
        <v>44336.593865740739</v>
      </c>
      <c r="Q292">
        <v>46</v>
      </c>
      <c r="R292" t="s">
        <v>36</v>
      </c>
      <c r="S292" t="s">
        <v>36</v>
      </c>
      <c r="T292" t="s">
        <v>36</v>
      </c>
      <c r="U292" t="s">
        <v>36</v>
      </c>
      <c r="V292" t="s">
        <v>36</v>
      </c>
      <c r="W292" t="s">
        <v>45</v>
      </c>
      <c r="X292" t="s">
        <v>46</v>
      </c>
      <c r="Y292" t="s">
        <v>47</v>
      </c>
      <c r="Z292" t="s">
        <v>36</v>
      </c>
      <c r="AA292" t="s">
        <v>36</v>
      </c>
      <c r="AB292" t="s">
        <v>36</v>
      </c>
      <c r="AC292" t="s">
        <v>36</v>
      </c>
      <c r="AD292" t="s">
        <v>7</v>
      </c>
    </row>
    <row r="293" spans="1:30" x14ac:dyDescent="0.35">
      <c r="A293" t="s">
        <v>6</v>
      </c>
      <c r="B293" t="s">
        <v>656</v>
      </c>
      <c r="E293" t="s">
        <v>657</v>
      </c>
      <c r="F293" t="s">
        <v>445</v>
      </c>
      <c r="G293" t="s">
        <v>42</v>
      </c>
      <c r="H293">
        <v>80203</v>
      </c>
      <c r="I293" t="s">
        <v>365</v>
      </c>
      <c r="L293" t="s">
        <v>246</v>
      </c>
      <c r="M293" s="1">
        <v>44335.951099537036</v>
      </c>
      <c r="N293" t="s">
        <v>37</v>
      </c>
      <c r="O293" s="1">
        <v>44336.461493055554</v>
      </c>
      <c r="P293" s="1">
        <v>44336.48474537037</v>
      </c>
      <c r="Q293">
        <v>34</v>
      </c>
      <c r="R293" t="s">
        <v>36</v>
      </c>
      <c r="S293" t="s">
        <v>36</v>
      </c>
      <c r="T293" t="s">
        <v>6</v>
      </c>
      <c r="U293" t="s">
        <v>6</v>
      </c>
      <c r="V293" t="s">
        <v>36</v>
      </c>
      <c r="W293" t="s">
        <v>45</v>
      </c>
      <c r="X293" t="s">
        <v>46</v>
      </c>
      <c r="Y293" t="s">
        <v>57</v>
      </c>
      <c r="Z293" t="s">
        <v>36</v>
      </c>
      <c r="AA293" t="s">
        <v>36</v>
      </c>
      <c r="AB293" t="s">
        <v>36</v>
      </c>
      <c r="AC293" t="s">
        <v>36</v>
      </c>
      <c r="AD293" t="s">
        <v>7</v>
      </c>
    </row>
    <row r="294" spans="1:30" x14ac:dyDescent="0.35">
      <c r="A294" t="s">
        <v>6</v>
      </c>
      <c r="B294" t="s">
        <v>190</v>
      </c>
      <c r="E294" t="s">
        <v>658</v>
      </c>
      <c r="F294" t="s">
        <v>659</v>
      </c>
      <c r="G294" t="s">
        <v>42</v>
      </c>
      <c r="H294">
        <v>62040</v>
      </c>
      <c r="I294" t="s">
        <v>443</v>
      </c>
      <c r="L294" t="s">
        <v>56</v>
      </c>
      <c r="M294" s="1">
        <v>44335.951099537036</v>
      </c>
      <c r="N294" t="s">
        <v>37</v>
      </c>
      <c r="O294" s="1">
        <v>44336.517337962963</v>
      </c>
      <c r="P294" s="1">
        <v>44336.530150462961</v>
      </c>
      <c r="Q294">
        <v>19</v>
      </c>
      <c r="R294" t="s">
        <v>36</v>
      </c>
      <c r="S294" t="s">
        <v>36</v>
      </c>
      <c r="T294" t="s">
        <v>6</v>
      </c>
      <c r="U294" t="s">
        <v>6</v>
      </c>
      <c r="V294" t="s">
        <v>36</v>
      </c>
      <c r="W294" t="s">
        <v>45</v>
      </c>
      <c r="X294" t="s">
        <v>46</v>
      </c>
      <c r="Y294" t="s">
        <v>57</v>
      </c>
      <c r="Z294" t="s">
        <v>36</v>
      </c>
      <c r="AA294" t="s">
        <v>6</v>
      </c>
      <c r="AB294" t="s">
        <v>36</v>
      </c>
      <c r="AC294" t="s">
        <v>6</v>
      </c>
      <c r="AD294" t="s">
        <v>7</v>
      </c>
    </row>
    <row r="295" spans="1:30" x14ac:dyDescent="0.35">
      <c r="A295" t="s">
        <v>6</v>
      </c>
      <c r="B295" t="s">
        <v>665</v>
      </c>
      <c r="E295" t="s">
        <v>666</v>
      </c>
      <c r="F295" t="s">
        <v>667</v>
      </c>
      <c r="G295" t="s">
        <v>42</v>
      </c>
      <c r="H295">
        <v>93035</v>
      </c>
      <c r="I295" t="s">
        <v>43</v>
      </c>
      <c r="L295" t="s">
        <v>73</v>
      </c>
      <c r="M295" s="1">
        <v>44336.554143518515</v>
      </c>
      <c r="N295" t="s">
        <v>37</v>
      </c>
      <c r="O295" s="1">
        <v>44336.554224537038</v>
      </c>
      <c r="P295" s="1">
        <v>44336.586226851854</v>
      </c>
      <c r="Q295">
        <v>47</v>
      </c>
      <c r="R295" t="s">
        <v>36</v>
      </c>
      <c r="S295" t="s">
        <v>36</v>
      </c>
      <c r="T295" t="s">
        <v>36</v>
      </c>
      <c r="U295" t="s">
        <v>36</v>
      </c>
      <c r="V295" t="s">
        <v>36</v>
      </c>
      <c r="W295" t="s">
        <v>45</v>
      </c>
      <c r="X295" t="s">
        <v>46</v>
      </c>
      <c r="Y295" t="s">
        <v>47</v>
      </c>
      <c r="Z295" t="s">
        <v>36</v>
      </c>
      <c r="AA295" t="s">
        <v>36</v>
      </c>
      <c r="AB295" t="s">
        <v>36</v>
      </c>
      <c r="AC295" t="s">
        <v>36</v>
      </c>
      <c r="AD295" t="s">
        <v>7</v>
      </c>
    </row>
    <row r="296" spans="1:30" x14ac:dyDescent="0.35">
      <c r="A296" t="s">
        <v>6</v>
      </c>
      <c r="B296" t="s">
        <v>682</v>
      </c>
      <c r="E296" t="s">
        <v>683</v>
      </c>
      <c r="F296" t="s">
        <v>684</v>
      </c>
      <c r="G296" t="s">
        <v>42</v>
      </c>
      <c r="H296">
        <v>92009</v>
      </c>
      <c r="I296" t="s">
        <v>43</v>
      </c>
      <c r="L296" t="s">
        <v>685</v>
      </c>
      <c r="M296" s="1">
        <v>44308.422615740739</v>
      </c>
      <c r="N296" t="s">
        <v>37</v>
      </c>
      <c r="O296" s="1">
        <v>44336.460196759261</v>
      </c>
      <c r="P296" s="1">
        <v>44336.491990740738</v>
      </c>
      <c r="Q296">
        <v>46</v>
      </c>
      <c r="R296" t="s">
        <v>36</v>
      </c>
      <c r="S296" t="s">
        <v>36</v>
      </c>
      <c r="T296" t="s">
        <v>6</v>
      </c>
      <c r="U296" t="s">
        <v>6</v>
      </c>
      <c r="V296" t="s">
        <v>6</v>
      </c>
      <c r="W296" t="s">
        <v>128</v>
      </c>
      <c r="X296" t="s">
        <v>86</v>
      </c>
      <c r="Y296" t="s">
        <v>87</v>
      </c>
      <c r="Z296" t="s">
        <v>6</v>
      </c>
      <c r="AA296" t="s">
        <v>6</v>
      </c>
      <c r="AB296" t="s">
        <v>36</v>
      </c>
      <c r="AC296" t="s">
        <v>6</v>
      </c>
      <c r="AD296" t="s">
        <v>7</v>
      </c>
    </row>
    <row r="297" spans="1:30" x14ac:dyDescent="0.35">
      <c r="A297" t="s">
        <v>6</v>
      </c>
      <c r="B297" t="s">
        <v>703</v>
      </c>
      <c r="E297" t="s">
        <v>704</v>
      </c>
      <c r="F297" t="s">
        <v>705</v>
      </c>
      <c r="G297" t="s">
        <v>42</v>
      </c>
      <c r="H297">
        <v>33064</v>
      </c>
      <c r="I297" t="s">
        <v>61</v>
      </c>
      <c r="L297" t="s">
        <v>56</v>
      </c>
      <c r="M297" s="1">
        <v>44318.483263888891</v>
      </c>
      <c r="N297" t="s">
        <v>37</v>
      </c>
      <c r="O297" s="1">
        <v>44336.454386574071</v>
      </c>
      <c r="P297" s="1">
        <v>44336.560706018521</v>
      </c>
      <c r="Q297">
        <v>154</v>
      </c>
      <c r="R297" t="s">
        <v>36</v>
      </c>
      <c r="S297" t="s">
        <v>36</v>
      </c>
      <c r="T297" t="s">
        <v>6</v>
      </c>
      <c r="U297" t="s">
        <v>36</v>
      </c>
      <c r="V297" t="s">
        <v>36</v>
      </c>
      <c r="W297" t="s">
        <v>45</v>
      </c>
      <c r="X297" t="s">
        <v>46</v>
      </c>
      <c r="Y297" t="s">
        <v>47</v>
      </c>
      <c r="Z297" t="s">
        <v>36</v>
      </c>
      <c r="AA297" t="s">
        <v>36</v>
      </c>
      <c r="AB297" t="s">
        <v>36</v>
      </c>
      <c r="AC297" t="s">
        <v>6</v>
      </c>
      <c r="AD297" t="s">
        <v>7</v>
      </c>
    </row>
    <row r="298" spans="1:30" x14ac:dyDescent="0.35">
      <c r="A298" t="s">
        <v>6</v>
      </c>
      <c r="B298" t="s">
        <v>718</v>
      </c>
      <c r="E298" t="s">
        <v>719</v>
      </c>
      <c r="F298" t="s">
        <v>570</v>
      </c>
      <c r="G298" t="s">
        <v>42</v>
      </c>
      <c r="H298">
        <v>60504</v>
      </c>
      <c r="I298" t="s">
        <v>443</v>
      </c>
      <c r="L298" t="s">
        <v>56</v>
      </c>
      <c r="M298" s="1">
        <v>44311.627743055556</v>
      </c>
      <c r="N298" t="s">
        <v>37</v>
      </c>
      <c r="O298" s="1">
        <v>44336.559374999997</v>
      </c>
      <c r="P298" s="1">
        <v>44336.560150462959</v>
      </c>
      <c r="Q298">
        <v>2</v>
      </c>
      <c r="R298" t="s">
        <v>36</v>
      </c>
      <c r="S298" t="s">
        <v>36</v>
      </c>
      <c r="T298" t="s">
        <v>6</v>
      </c>
      <c r="U298" t="s">
        <v>6</v>
      </c>
      <c r="V298" t="s">
        <v>36</v>
      </c>
      <c r="W298" t="s">
        <v>128</v>
      </c>
      <c r="X298" t="s">
        <v>46</v>
      </c>
      <c r="Y298" t="s">
        <v>47</v>
      </c>
      <c r="Z298" t="s">
        <v>6</v>
      </c>
      <c r="AA298" t="s">
        <v>6</v>
      </c>
      <c r="AB298" t="s">
        <v>36</v>
      </c>
      <c r="AC298" t="s">
        <v>36</v>
      </c>
      <c r="AD298" t="s">
        <v>7</v>
      </c>
    </row>
    <row r="299" spans="1:30" x14ac:dyDescent="0.35">
      <c r="A299" t="s">
        <v>6</v>
      </c>
      <c r="B299" t="s">
        <v>725</v>
      </c>
      <c r="E299" t="s">
        <v>726</v>
      </c>
      <c r="F299" t="s">
        <v>727</v>
      </c>
      <c r="G299" t="s">
        <v>42</v>
      </c>
      <c r="H299" t="str">
        <f>"90230-5339"</f>
        <v>90230-5339</v>
      </c>
      <c r="I299" t="s">
        <v>43</v>
      </c>
      <c r="L299" t="s">
        <v>728</v>
      </c>
      <c r="M299" s="1">
        <v>44335.951099537036</v>
      </c>
      <c r="N299" t="s">
        <v>37</v>
      </c>
      <c r="O299" s="1">
        <v>44336.471875000003</v>
      </c>
      <c r="P299" s="1">
        <v>44336.477280092593</v>
      </c>
      <c r="Q299">
        <v>8</v>
      </c>
      <c r="R299" t="s">
        <v>36</v>
      </c>
      <c r="S299" t="s">
        <v>36</v>
      </c>
      <c r="T299" t="s">
        <v>6</v>
      </c>
      <c r="U299" t="s">
        <v>6</v>
      </c>
      <c r="V299" t="s">
        <v>36</v>
      </c>
      <c r="W299" t="s">
        <v>45</v>
      </c>
      <c r="X299" t="s">
        <v>46</v>
      </c>
      <c r="Y299" t="s">
        <v>47</v>
      </c>
      <c r="Z299" t="s">
        <v>36</v>
      </c>
      <c r="AA299" t="s">
        <v>36</v>
      </c>
      <c r="AB299" t="s">
        <v>36</v>
      </c>
      <c r="AC299" t="s">
        <v>36</v>
      </c>
      <c r="AD299" t="s">
        <v>7</v>
      </c>
    </row>
    <row r="300" spans="1:30" x14ac:dyDescent="0.35">
      <c r="A300" t="s">
        <v>6</v>
      </c>
      <c r="B300" t="s">
        <v>468</v>
      </c>
      <c r="E300" t="s">
        <v>745</v>
      </c>
      <c r="F300" t="s">
        <v>106</v>
      </c>
      <c r="G300" t="s">
        <v>42</v>
      </c>
      <c r="H300">
        <v>89146</v>
      </c>
      <c r="I300" t="s">
        <v>107</v>
      </c>
      <c r="L300" t="s">
        <v>262</v>
      </c>
      <c r="M300" s="1">
        <v>44335.951099537036</v>
      </c>
      <c r="N300" t="s">
        <v>37</v>
      </c>
      <c r="O300" s="1">
        <v>44336.465682870374</v>
      </c>
      <c r="P300" s="1">
        <v>44336.576099537036</v>
      </c>
      <c r="Q300">
        <v>159</v>
      </c>
      <c r="R300" t="s">
        <v>36</v>
      </c>
      <c r="S300" t="s">
        <v>36</v>
      </c>
      <c r="T300" t="s">
        <v>6</v>
      </c>
      <c r="U300" t="s">
        <v>36</v>
      </c>
      <c r="V300" t="s">
        <v>36</v>
      </c>
      <c r="W300" t="s">
        <v>45</v>
      </c>
      <c r="X300" t="s">
        <v>46</v>
      </c>
      <c r="Y300" t="s">
        <v>57</v>
      </c>
      <c r="Z300" t="s">
        <v>36</v>
      </c>
      <c r="AA300" t="s">
        <v>36</v>
      </c>
      <c r="AB300" t="s">
        <v>36</v>
      </c>
      <c r="AC300" t="s">
        <v>36</v>
      </c>
      <c r="AD300" t="s">
        <v>7</v>
      </c>
    </row>
    <row r="301" spans="1:30" x14ac:dyDescent="0.35">
      <c r="A301" t="s">
        <v>6</v>
      </c>
      <c r="B301" t="s">
        <v>235</v>
      </c>
      <c r="E301" t="s">
        <v>801</v>
      </c>
      <c r="F301" t="s">
        <v>332</v>
      </c>
      <c r="G301" t="s">
        <v>43</v>
      </c>
      <c r="H301" t="s">
        <v>802</v>
      </c>
      <c r="I301" t="s">
        <v>316</v>
      </c>
      <c r="L301" t="s">
        <v>279</v>
      </c>
      <c r="M301" s="1">
        <v>44335.951099537036</v>
      </c>
      <c r="N301" t="s">
        <v>37</v>
      </c>
      <c r="O301" s="1">
        <v>44336.483912037038</v>
      </c>
      <c r="P301" s="1">
        <v>44336.483993055554</v>
      </c>
      <c r="Q301">
        <v>1</v>
      </c>
      <c r="R301" t="s">
        <v>36</v>
      </c>
      <c r="S301" t="s">
        <v>36</v>
      </c>
      <c r="T301" t="s">
        <v>6</v>
      </c>
      <c r="U301" t="s">
        <v>36</v>
      </c>
      <c r="V301" t="s">
        <v>36</v>
      </c>
      <c r="W301" t="s">
        <v>45</v>
      </c>
      <c r="X301" t="s">
        <v>46</v>
      </c>
      <c r="Y301" t="s">
        <v>47</v>
      </c>
      <c r="Z301" t="s">
        <v>36</v>
      </c>
      <c r="AA301" t="s">
        <v>36</v>
      </c>
      <c r="AB301" t="s">
        <v>36</v>
      </c>
      <c r="AC301" t="s">
        <v>36</v>
      </c>
      <c r="AD301" t="s">
        <v>11</v>
      </c>
    </row>
    <row r="302" spans="1:30" x14ac:dyDescent="0.35">
      <c r="A302" t="s">
        <v>6</v>
      </c>
      <c r="B302" t="s">
        <v>391</v>
      </c>
      <c r="E302" t="s">
        <v>808</v>
      </c>
      <c r="F302" t="s">
        <v>138</v>
      </c>
      <c r="G302" t="s">
        <v>42</v>
      </c>
      <c r="H302">
        <v>90035</v>
      </c>
      <c r="I302" t="s">
        <v>43</v>
      </c>
      <c r="L302" t="s">
        <v>56</v>
      </c>
      <c r="M302" s="1">
        <v>44336.475069444445</v>
      </c>
      <c r="N302" t="s">
        <v>37</v>
      </c>
      <c r="O302" s="1">
        <v>44336.47519675926</v>
      </c>
      <c r="P302" s="1">
        <v>44336.477939814817</v>
      </c>
      <c r="Q302">
        <v>4</v>
      </c>
      <c r="R302" t="s">
        <v>36</v>
      </c>
      <c r="S302" t="s">
        <v>36</v>
      </c>
      <c r="T302" t="s">
        <v>6</v>
      </c>
      <c r="U302" t="s">
        <v>36</v>
      </c>
      <c r="V302" t="s">
        <v>36</v>
      </c>
      <c r="W302" t="s">
        <v>45</v>
      </c>
      <c r="X302" t="s">
        <v>46</v>
      </c>
      <c r="Y302" t="s">
        <v>57</v>
      </c>
      <c r="Z302" t="s">
        <v>6</v>
      </c>
      <c r="AA302" t="s">
        <v>6</v>
      </c>
      <c r="AB302" t="s">
        <v>36</v>
      </c>
      <c r="AC302" t="s">
        <v>36</v>
      </c>
      <c r="AD302" t="s">
        <v>7</v>
      </c>
    </row>
    <row r="303" spans="1:30" x14ac:dyDescent="0.35">
      <c r="A303" t="s">
        <v>6</v>
      </c>
      <c r="B303" t="s">
        <v>180</v>
      </c>
      <c r="E303" t="s">
        <v>819</v>
      </c>
      <c r="F303" t="s">
        <v>138</v>
      </c>
      <c r="G303" t="s">
        <v>42</v>
      </c>
      <c r="H303">
        <v>90034</v>
      </c>
      <c r="I303" t="s">
        <v>43</v>
      </c>
      <c r="L303" t="s">
        <v>820</v>
      </c>
      <c r="M303" s="1">
        <v>44336.622442129628</v>
      </c>
      <c r="N303" t="s">
        <v>37</v>
      </c>
      <c r="O303" s="1">
        <v>44336.622523148151</v>
      </c>
      <c r="P303" s="1">
        <v>44336.639340277776</v>
      </c>
      <c r="Q303">
        <v>25</v>
      </c>
      <c r="R303" t="s">
        <v>36</v>
      </c>
      <c r="S303" t="s">
        <v>36</v>
      </c>
      <c r="T303" t="s">
        <v>36</v>
      </c>
      <c r="U303" t="s">
        <v>6</v>
      </c>
      <c r="V303" t="s">
        <v>36</v>
      </c>
      <c r="W303" t="s">
        <v>45</v>
      </c>
      <c r="X303" t="s">
        <v>46</v>
      </c>
      <c r="Y303" t="s">
        <v>135</v>
      </c>
      <c r="Z303" t="s">
        <v>36</v>
      </c>
      <c r="AA303" t="s">
        <v>36</v>
      </c>
      <c r="AB303" t="s">
        <v>36</v>
      </c>
      <c r="AC303" t="s">
        <v>36</v>
      </c>
      <c r="AD303" t="s">
        <v>7</v>
      </c>
    </row>
    <row r="304" spans="1:30" x14ac:dyDescent="0.35">
      <c r="A304" t="s">
        <v>6</v>
      </c>
      <c r="B304" t="s">
        <v>825</v>
      </c>
      <c r="E304" t="s">
        <v>826</v>
      </c>
      <c r="F304" t="s">
        <v>827</v>
      </c>
      <c r="G304" t="s">
        <v>42</v>
      </c>
      <c r="H304">
        <v>94941</v>
      </c>
      <c r="I304" t="s">
        <v>43</v>
      </c>
      <c r="L304" t="s">
        <v>285</v>
      </c>
      <c r="M304" s="1">
        <v>44333.594537037039</v>
      </c>
      <c r="N304" t="s">
        <v>37</v>
      </c>
      <c r="O304" s="1">
        <v>44336.549421296295</v>
      </c>
      <c r="P304" s="1">
        <v>44336.630486111113</v>
      </c>
      <c r="Q304">
        <v>117</v>
      </c>
      <c r="R304" t="s">
        <v>36</v>
      </c>
      <c r="S304" t="s">
        <v>36</v>
      </c>
      <c r="T304" t="s">
        <v>6</v>
      </c>
      <c r="U304" t="s">
        <v>36</v>
      </c>
      <c r="V304" t="s">
        <v>36</v>
      </c>
      <c r="W304" t="s">
        <v>45</v>
      </c>
      <c r="X304" t="s">
        <v>46</v>
      </c>
      <c r="Y304" t="s">
        <v>47</v>
      </c>
      <c r="Z304" t="s">
        <v>6</v>
      </c>
      <c r="AA304" t="s">
        <v>6</v>
      </c>
      <c r="AB304" t="s">
        <v>36</v>
      </c>
      <c r="AC304" t="s">
        <v>6</v>
      </c>
      <c r="AD304" t="s">
        <v>7</v>
      </c>
    </row>
    <row r="305" spans="1:30" x14ac:dyDescent="0.35">
      <c r="A305" t="s">
        <v>6</v>
      </c>
      <c r="B305" t="s">
        <v>371</v>
      </c>
      <c r="E305" t="s">
        <v>828</v>
      </c>
      <c r="F305" t="s">
        <v>138</v>
      </c>
      <c r="G305" t="s">
        <v>42</v>
      </c>
      <c r="H305">
        <v>90026</v>
      </c>
      <c r="I305" t="s">
        <v>43</v>
      </c>
      <c r="L305" t="s">
        <v>829</v>
      </c>
      <c r="M305" s="1">
        <v>44336.621203703704</v>
      </c>
      <c r="N305" t="s">
        <v>37</v>
      </c>
      <c r="O305" s="1">
        <v>44336.621319444443</v>
      </c>
      <c r="P305" s="1">
        <v>44336.630694444444</v>
      </c>
      <c r="Q305">
        <v>14</v>
      </c>
      <c r="R305" t="s">
        <v>36</v>
      </c>
      <c r="S305" t="s">
        <v>36</v>
      </c>
      <c r="T305" t="s">
        <v>36</v>
      </c>
      <c r="U305" t="s">
        <v>36</v>
      </c>
      <c r="V305" t="s">
        <v>36</v>
      </c>
      <c r="W305" t="s">
        <v>45</v>
      </c>
      <c r="X305" t="s">
        <v>46</v>
      </c>
      <c r="Y305" t="s">
        <v>135</v>
      </c>
      <c r="Z305" t="s">
        <v>36</v>
      </c>
      <c r="AA305" t="s">
        <v>36</v>
      </c>
      <c r="AB305" t="s">
        <v>36</v>
      </c>
      <c r="AC305" t="s">
        <v>36</v>
      </c>
      <c r="AD305" t="s">
        <v>7</v>
      </c>
    </row>
    <row r="306" spans="1:30" x14ac:dyDescent="0.35">
      <c r="A306" t="s">
        <v>6</v>
      </c>
      <c r="B306" t="s">
        <v>159</v>
      </c>
      <c r="E306" t="str">
        <f>"630-00902"</f>
        <v>630-00902</v>
      </c>
      <c r="F306" t="s">
        <v>192</v>
      </c>
      <c r="G306" t="s">
        <v>42</v>
      </c>
      <c r="H306">
        <v>902</v>
      </c>
      <c r="I306" t="s">
        <v>43</v>
      </c>
      <c r="L306" t="s">
        <v>44</v>
      </c>
      <c r="M306" s="1">
        <v>44315.419918981483</v>
      </c>
      <c r="N306" t="s">
        <v>37</v>
      </c>
      <c r="O306" s="1">
        <v>44336.50408564815</v>
      </c>
      <c r="P306" s="1">
        <v>44336.513136574074</v>
      </c>
      <c r="Q306">
        <v>14</v>
      </c>
      <c r="R306" t="s">
        <v>36</v>
      </c>
      <c r="S306" t="s">
        <v>36</v>
      </c>
      <c r="T306" t="s">
        <v>6</v>
      </c>
      <c r="U306" t="s">
        <v>36</v>
      </c>
      <c r="V306" t="s">
        <v>36</v>
      </c>
      <c r="W306" t="s">
        <v>45</v>
      </c>
      <c r="X306" t="s">
        <v>46</v>
      </c>
      <c r="Y306" t="s">
        <v>47</v>
      </c>
      <c r="Z306" t="s">
        <v>6</v>
      </c>
      <c r="AA306" t="s">
        <v>6</v>
      </c>
      <c r="AB306" t="s">
        <v>36</v>
      </c>
      <c r="AC306" t="s">
        <v>6</v>
      </c>
      <c r="AD306" t="s">
        <v>7</v>
      </c>
    </row>
    <row r="307" spans="1:30" x14ac:dyDescent="0.35">
      <c r="A307" t="s">
        <v>6</v>
      </c>
      <c r="B307" t="s">
        <v>851</v>
      </c>
      <c r="E307" t="s">
        <v>852</v>
      </c>
      <c r="F307" t="s">
        <v>853</v>
      </c>
      <c r="G307" t="s">
        <v>365</v>
      </c>
      <c r="H307">
        <v>80020</v>
      </c>
      <c r="I307" t="s">
        <v>55</v>
      </c>
      <c r="L307" t="s">
        <v>388</v>
      </c>
      <c r="M307" s="1">
        <v>44336.462523148148</v>
      </c>
      <c r="N307" t="s">
        <v>37</v>
      </c>
      <c r="O307" s="1">
        <v>44336.462627314817</v>
      </c>
      <c r="P307" s="1">
        <v>44336.463194444441</v>
      </c>
      <c r="Q307">
        <v>1</v>
      </c>
      <c r="R307" t="s">
        <v>36</v>
      </c>
      <c r="S307" t="s">
        <v>36</v>
      </c>
      <c r="T307" t="s">
        <v>6</v>
      </c>
      <c r="U307" t="s">
        <v>36</v>
      </c>
      <c r="V307" t="s">
        <v>36</v>
      </c>
      <c r="W307" t="s">
        <v>45</v>
      </c>
      <c r="X307" t="s">
        <v>46</v>
      </c>
      <c r="Y307" t="s">
        <v>74</v>
      </c>
      <c r="Z307" t="s">
        <v>6</v>
      </c>
      <c r="AA307" t="s">
        <v>6</v>
      </c>
      <c r="AB307" t="s">
        <v>36</v>
      </c>
      <c r="AC307" t="s">
        <v>6</v>
      </c>
      <c r="AD307" t="s">
        <v>9</v>
      </c>
    </row>
    <row r="308" spans="1:30" x14ac:dyDescent="0.35">
      <c r="A308" t="s">
        <v>6</v>
      </c>
      <c r="B308" t="s">
        <v>784</v>
      </c>
      <c r="E308" t="s">
        <v>859</v>
      </c>
      <c r="F308" t="s">
        <v>860</v>
      </c>
      <c r="G308" t="s">
        <v>861</v>
      </c>
      <c r="H308">
        <v>0</v>
      </c>
      <c r="I308" t="s">
        <v>55</v>
      </c>
      <c r="L308" t="s">
        <v>862</v>
      </c>
      <c r="M308" s="1">
        <v>44332.559884259259</v>
      </c>
      <c r="N308" t="s">
        <v>37</v>
      </c>
      <c r="O308" s="1">
        <v>44336.511921296296</v>
      </c>
      <c r="P308" s="1">
        <v>44336.639351851853</v>
      </c>
      <c r="Q308">
        <v>184</v>
      </c>
      <c r="R308" t="s">
        <v>36</v>
      </c>
      <c r="S308" t="s">
        <v>6</v>
      </c>
      <c r="T308" t="s">
        <v>6</v>
      </c>
      <c r="U308" t="s">
        <v>36</v>
      </c>
      <c r="V308" t="s">
        <v>6</v>
      </c>
      <c r="W308" t="s">
        <v>45</v>
      </c>
      <c r="X308" t="s">
        <v>46</v>
      </c>
      <c r="Y308" t="s">
        <v>47</v>
      </c>
      <c r="Z308" t="s">
        <v>6</v>
      </c>
      <c r="AA308" t="s">
        <v>6</v>
      </c>
      <c r="AB308" t="s">
        <v>36</v>
      </c>
      <c r="AC308" t="s">
        <v>6</v>
      </c>
      <c r="AD308" t="s">
        <v>863</v>
      </c>
    </row>
    <row r="309" spans="1:30" x14ac:dyDescent="0.35">
      <c r="A309" t="s">
        <v>6</v>
      </c>
      <c r="B309" t="s">
        <v>884</v>
      </c>
      <c r="E309" t="s">
        <v>885</v>
      </c>
      <c r="F309" t="s">
        <v>886</v>
      </c>
      <c r="G309" t="s">
        <v>42</v>
      </c>
      <c r="H309">
        <v>59624</v>
      </c>
      <c r="I309" t="s">
        <v>482</v>
      </c>
      <c r="L309" t="s">
        <v>230</v>
      </c>
      <c r="M309" s="1">
        <v>44336.31591435185</v>
      </c>
      <c r="N309" t="s">
        <v>37</v>
      </c>
      <c r="O309" s="1">
        <v>44336.507951388892</v>
      </c>
      <c r="P309" s="1">
        <v>44336.542164351849</v>
      </c>
      <c r="Q309">
        <v>50</v>
      </c>
      <c r="R309" t="s">
        <v>36</v>
      </c>
      <c r="S309" t="s">
        <v>36</v>
      </c>
      <c r="T309" t="s">
        <v>36</v>
      </c>
      <c r="U309" t="s">
        <v>36</v>
      </c>
      <c r="V309" t="s">
        <v>36</v>
      </c>
      <c r="W309" t="s">
        <v>45</v>
      </c>
      <c r="X309" t="s">
        <v>46</v>
      </c>
      <c r="Y309" t="s">
        <v>47</v>
      </c>
      <c r="Z309" t="s">
        <v>36</v>
      </c>
      <c r="AA309" t="s">
        <v>36</v>
      </c>
      <c r="AB309" t="s">
        <v>36</v>
      </c>
      <c r="AC309" t="s">
        <v>36</v>
      </c>
      <c r="AD309" t="s">
        <v>7</v>
      </c>
    </row>
    <row r="310" spans="1:30" x14ac:dyDescent="0.35">
      <c r="A310" t="s">
        <v>6</v>
      </c>
      <c r="B310" t="s">
        <v>913</v>
      </c>
      <c r="E310" t="s">
        <v>914</v>
      </c>
      <c r="F310" t="s">
        <v>915</v>
      </c>
      <c r="G310" t="s">
        <v>42</v>
      </c>
      <c r="H310">
        <v>91325</v>
      </c>
      <c r="I310" t="s">
        <v>43</v>
      </c>
      <c r="L310" t="s">
        <v>916</v>
      </c>
      <c r="M310" s="1">
        <v>44335.951099537036</v>
      </c>
      <c r="N310" t="s">
        <v>37</v>
      </c>
      <c r="O310" s="1">
        <v>44336.491400462961</v>
      </c>
      <c r="P310" s="1">
        <v>44336.624201388891</v>
      </c>
      <c r="Q310">
        <v>192</v>
      </c>
      <c r="R310" t="s">
        <v>36</v>
      </c>
      <c r="S310" t="s">
        <v>6</v>
      </c>
      <c r="T310" t="s">
        <v>36</v>
      </c>
      <c r="U310" t="s">
        <v>6</v>
      </c>
      <c r="V310" t="s">
        <v>36</v>
      </c>
      <c r="W310" t="s">
        <v>45</v>
      </c>
      <c r="X310" t="s">
        <v>177</v>
      </c>
      <c r="Y310" t="s">
        <v>135</v>
      </c>
      <c r="Z310" t="s">
        <v>6</v>
      </c>
      <c r="AA310" t="s">
        <v>6</v>
      </c>
      <c r="AB310" t="s">
        <v>36</v>
      </c>
      <c r="AC310" t="s">
        <v>6</v>
      </c>
      <c r="AD310" t="s">
        <v>7</v>
      </c>
    </row>
    <row r="311" spans="1:30" x14ac:dyDescent="0.35">
      <c r="A311" t="s">
        <v>6</v>
      </c>
      <c r="B311" t="s">
        <v>922</v>
      </c>
      <c r="E311" t="s">
        <v>923</v>
      </c>
      <c r="F311" t="s">
        <v>924</v>
      </c>
      <c r="G311" t="s">
        <v>273</v>
      </c>
      <c r="H311" t="str">
        <f>"2750-602"</f>
        <v>2750-602</v>
      </c>
      <c r="I311" t="s">
        <v>55</v>
      </c>
      <c r="L311" t="s">
        <v>925</v>
      </c>
      <c r="M311" s="1">
        <v>44324.122673611113</v>
      </c>
      <c r="N311" t="s">
        <v>37</v>
      </c>
      <c r="O311" s="1">
        <v>44336.558564814812</v>
      </c>
      <c r="P311" s="1">
        <v>44336.592812499999</v>
      </c>
      <c r="Q311">
        <v>50</v>
      </c>
      <c r="R311" t="s">
        <v>36</v>
      </c>
      <c r="S311" t="s">
        <v>36</v>
      </c>
      <c r="T311" t="s">
        <v>36</v>
      </c>
      <c r="U311" t="s">
        <v>36</v>
      </c>
      <c r="V311" t="s">
        <v>36</v>
      </c>
      <c r="W311" t="s">
        <v>45</v>
      </c>
      <c r="X311" t="s">
        <v>46</v>
      </c>
      <c r="Y311" t="s">
        <v>47</v>
      </c>
      <c r="Z311" t="s">
        <v>6</v>
      </c>
      <c r="AA311" t="s">
        <v>6</v>
      </c>
      <c r="AB311" t="s">
        <v>36</v>
      </c>
      <c r="AC311" t="s">
        <v>36</v>
      </c>
      <c r="AD311" t="s">
        <v>275</v>
      </c>
    </row>
    <row r="312" spans="1:30" x14ac:dyDescent="0.35">
      <c r="A312" t="s">
        <v>6</v>
      </c>
      <c r="B312" t="s">
        <v>189</v>
      </c>
      <c r="E312" t="s">
        <v>945</v>
      </c>
      <c r="F312" t="s">
        <v>138</v>
      </c>
      <c r="G312" t="s">
        <v>42</v>
      </c>
      <c r="H312">
        <v>90007</v>
      </c>
      <c r="I312" t="s">
        <v>43</v>
      </c>
      <c r="L312" t="s">
        <v>255</v>
      </c>
      <c r="M312" s="1">
        <v>44336.62091435185</v>
      </c>
      <c r="N312" t="s">
        <v>37</v>
      </c>
      <c r="O312" s="1">
        <v>44336.621087962965</v>
      </c>
      <c r="P312" s="1">
        <v>44336.630891203706</v>
      </c>
      <c r="Q312">
        <v>15</v>
      </c>
      <c r="R312" t="s">
        <v>36</v>
      </c>
      <c r="S312" t="s">
        <v>36</v>
      </c>
      <c r="T312" t="s">
        <v>36</v>
      </c>
      <c r="U312" t="s">
        <v>36</v>
      </c>
      <c r="V312" t="s">
        <v>36</v>
      </c>
      <c r="W312" t="s">
        <v>45</v>
      </c>
      <c r="X312" t="s">
        <v>46</v>
      </c>
      <c r="Y312" t="s">
        <v>47</v>
      </c>
      <c r="Z312" t="s">
        <v>6</v>
      </c>
      <c r="AA312" t="s">
        <v>6</v>
      </c>
      <c r="AB312" t="s">
        <v>36</v>
      </c>
      <c r="AC312" t="s">
        <v>36</v>
      </c>
      <c r="AD312" t="s">
        <v>7</v>
      </c>
    </row>
    <row r="313" spans="1:30" x14ac:dyDescent="0.35">
      <c r="A313" t="s">
        <v>6</v>
      </c>
      <c r="B313" t="s">
        <v>362</v>
      </c>
      <c r="E313" t="s">
        <v>958</v>
      </c>
      <c r="F313" t="s">
        <v>959</v>
      </c>
      <c r="G313" t="s">
        <v>42</v>
      </c>
      <c r="H313">
        <v>93535</v>
      </c>
      <c r="I313" t="s">
        <v>43</v>
      </c>
      <c r="L313" t="s">
        <v>172</v>
      </c>
      <c r="M313" s="1">
        <v>44321.283356481479</v>
      </c>
      <c r="N313" t="s">
        <v>37</v>
      </c>
      <c r="O313" s="1">
        <v>44336.462534722225</v>
      </c>
      <c r="P313" s="1">
        <v>44336.465300925927</v>
      </c>
      <c r="Q313">
        <v>4</v>
      </c>
      <c r="R313" t="s">
        <v>36</v>
      </c>
      <c r="S313" t="s">
        <v>36</v>
      </c>
      <c r="T313" t="s">
        <v>36</v>
      </c>
      <c r="U313" t="s">
        <v>36</v>
      </c>
      <c r="V313" t="s">
        <v>36</v>
      </c>
      <c r="W313" t="s">
        <v>45</v>
      </c>
      <c r="X313" t="s">
        <v>46</v>
      </c>
      <c r="Y313" t="s">
        <v>47</v>
      </c>
      <c r="Z313" t="s">
        <v>36</v>
      </c>
      <c r="AA313" t="s">
        <v>36</v>
      </c>
      <c r="AB313" t="s">
        <v>36</v>
      </c>
      <c r="AC313" t="s">
        <v>36</v>
      </c>
      <c r="AD313" t="s">
        <v>7</v>
      </c>
    </row>
    <row r="314" spans="1:30" x14ac:dyDescent="0.35">
      <c r="A314" t="s">
        <v>6</v>
      </c>
      <c r="B314" t="s">
        <v>960</v>
      </c>
      <c r="E314" t="s">
        <v>961</v>
      </c>
      <c r="F314" t="s">
        <v>962</v>
      </c>
      <c r="G314" t="s">
        <v>42</v>
      </c>
      <c r="H314">
        <v>80110</v>
      </c>
      <c r="I314" t="s">
        <v>365</v>
      </c>
      <c r="L314" t="s">
        <v>56</v>
      </c>
      <c r="M314" s="1">
        <v>44335.532106481478</v>
      </c>
      <c r="N314" t="s">
        <v>37</v>
      </c>
      <c r="O314" s="1">
        <v>44336.456469907411</v>
      </c>
      <c r="P314" s="1">
        <v>44336.456863425927</v>
      </c>
      <c r="Q314">
        <v>1</v>
      </c>
      <c r="R314" t="s">
        <v>36</v>
      </c>
      <c r="S314" t="s">
        <v>6</v>
      </c>
      <c r="T314" t="s">
        <v>6</v>
      </c>
      <c r="U314" t="s">
        <v>6</v>
      </c>
      <c r="V314" t="s">
        <v>6</v>
      </c>
      <c r="W314" t="s">
        <v>45</v>
      </c>
      <c r="X314" t="s">
        <v>46</v>
      </c>
      <c r="Y314" t="s">
        <v>47</v>
      </c>
      <c r="Z314" t="s">
        <v>6</v>
      </c>
      <c r="AA314" t="s">
        <v>6</v>
      </c>
      <c r="AB314" t="s">
        <v>36</v>
      </c>
      <c r="AC314" t="s">
        <v>6</v>
      </c>
      <c r="AD314" t="s">
        <v>7</v>
      </c>
    </row>
    <row r="315" spans="1:30" x14ac:dyDescent="0.35">
      <c r="A315" t="s">
        <v>6</v>
      </c>
      <c r="B315" t="s">
        <v>190</v>
      </c>
      <c r="E315" t="s">
        <v>963</v>
      </c>
      <c r="F315" t="s">
        <v>963</v>
      </c>
      <c r="G315" t="s">
        <v>42</v>
      </c>
      <c r="H315">
        <v>89135</v>
      </c>
      <c r="I315" t="s">
        <v>107</v>
      </c>
      <c r="L315" t="s">
        <v>56</v>
      </c>
      <c r="M315" s="1">
        <v>44335.951099537036</v>
      </c>
      <c r="N315" t="s">
        <v>37</v>
      </c>
      <c r="O315" s="1">
        <v>44336.461828703701</v>
      </c>
      <c r="P315" s="1">
        <v>44336.482291666667</v>
      </c>
      <c r="Q315">
        <v>30</v>
      </c>
      <c r="R315" t="s">
        <v>36</v>
      </c>
      <c r="S315" t="s">
        <v>36</v>
      </c>
      <c r="T315" t="s">
        <v>6</v>
      </c>
      <c r="U315" t="s">
        <v>6</v>
      </c>
      <c r="V315" t="s">
        <v>6</v>
      </c>
      <c r="W315" t="s">
        <v>45</v>
      </c>
      <c r="X315" t="s">
        <v>46</v>
      </c>
      <c r="Y315" t="s">
        <v>74</v>
      </c>
      <c r="Z315" t="s">
        <v>36</v>
      </c>
      <c r="AA315" t="s">
        <v>36</v>
      </c>
      <c r="AB315" t="s">
        <v>36</v>
      </c>
      <c r="AC315" t="s">
        <v>36</v>
      </c>
      <c r="AD315" t="s">
        <v>7</v>
      </c>
    </row>
    <row r="316" spans="1:30" x14ac:dyDescent="0.35">
      <c r="A316" t="s">
        <v>6</v>
      </c>
      <c r="B316" t="s">
        <v>989</v>
      </c>
      <c r="E316" t="s">
        <v>990</v>
      </c>
      <c r="F316" t="s">
        <v>138</v>
      </c>
      <c r="G316" t="s">
        <v>42</v>
      </c>
      <c r="H316">
        <v>90045</v>
      </c>
      <c r="I316" t="s">
        <v>43</v>
      </c>
      <c r="L316" t="s">
        <v>991</v>
      </c>
      <c r="M316" s="1">
        <v>44336.469027777777</v>
      </c>
      <c r="N316" t="s">
        <v>37</v>
      </c>
      <c r="O316" s="1">
        <v>44336.552164351851</v>
      </c>
      <c r="P316" s="1">
        <v>44336.563344907408</v>
      </c>
      <c r="Q316">
        <v>17</v>
      </c>
      <c r="R316" t="s">
        <v>36</v>
      </c>
      <c r="S316" t="s">
        <v>36</v>
      </c>
      <c r="T316" t="s">
        <v>36</v>
      </c>
      <c r="U316" t="s">
        <v>36</v>
      </c>
      <c r="V316" t="s">
        <v>36</v>
      </c>
      <c r="W316" t="s">
        <v>45</v>
      </c>
      <c r="X316" t="s">
        <v>46</v>
      </c>
      <c r="Y316" t="s">
        <v>47</v>
      </c>
      <c r="Z316" t="s">
        <v>36</v>
      </c>
      <c r="AA316" t="s">
        <v>36</v>
      </c>
      <c r="AB316" t="s">
        <v>36</v>
      </c>
      <c r="AC316" t="s">
        <v>6</v>
      </c>
      <c r="AD316" t="s">
        <v>7</v>
      </c>
    </row>
    <row r="317" spans="1:30" x14ac:dyDescent="0.35">
      <c r="A317" t="s">
        <v>6</v>
      </c>
      <c r="B317" t="s">
        <v>1010</v>
      </c>
      <c r="E317" t="s">
        <v>1011</v>
      </c>
      <c r="F317" t="s">
        <v>1012</v>
      </c>
      <c r="G317" t="s">
        <v>273</v>
      </c>
      <c r="H317" t="str">
        <f>"1600-546 "</f>
        <v xml:space="preserve">1600-546 </v>
      </c>
      <c r="I317" t="s">
        <v>1013</v>
      </c>
      <c r="L317" t="s">
        <v>274</v>
      </c>
      <c r="M317" s="1">
        <v>44336.399583333332</v>
      </c>
      <c r="N317" t="s">
        <v>37</v>
      </c>
      <c r="O317" s="1">
        <v>44336.460995370369</v>
      </c>
      <c r="P317" s="1">
        <v>44336.485972222225</v>
      </c>
      <c r="Q317">
        <v>36</v>
      </c>
      <c r="R317" t="s">
        <v>36</v>
      </c>
      <c r="S317" t="s">
        <v>36</v>
      </c>
      <c r="T317" t="s">
        <v>36</v>
      </c>
      <c r="U317" t="s">
        <v>36</v>
      </c>
      <c r="V317" t="s">
        <v>36</v>
      </c>
      <c r="W317" t="s">
        <v>45</v>
      </c>
      <c r="X317" t="s">
        <v>46</v>
      </c>
      <c r="Y317" t="s">
        <v>47</v>
      </c>
      <c r="Z317" t="s">
        <v>6</v>
      </c>
      <c r="AA317" t="s">
        <v>6</v>
      </c>
      <c r="AB317" t="s">
        <v>36</v>
      </c>
      <c r="AC317" t="s">
        <v>36</v>
      </c>
      <c r="AD317" t="s">
        <v>275</v>
      </c>
    </row>
    <row r="318" spans="1:30" x14ac:dyDescent="0.35">
      <c r="A318" t="s">
        <v>6</v>
      </c>
      <c r="B318" t="s">
        <v>239</v>
      </c>
      <c r="E318" t="s">
        <v>1014</v>
      </c>
      <c r="F318" t="s">
        <v>1015</v>
      </c>
      <c r="G318" t="s">
        <v>42</v>
      </c>
      <c r="H318">
        <v>32259</v>
      </c>
      <c r="I318" t="s">
        <v>61</v>
      </c>
      <c r="L318" t="s">
        <v>1016</v>
      </c>
      <c r="M318" s="1">
        <v>44327.827407407407</v>
      </c>
      <c r="N318" t="s">
        <v>37</v>
      </c>
      <c r="O318" s="1">
        <v>44336.619988425926</v>
      </c>
      <c r="P318" s="1">
        <v>44336.639351851853</v>
      </c>
      <c r="Q318">
        <v>28</v>
      </c>
      <c r="R318" t="s">
        <v>36</v>
      </c>
      <c r="S318" t="s">
        <v>36</v>
      </c>
      <c r="T318" t="s">
        <v>6</v>
      </c>
      <c r="U318" t="s">
        <v>6</v>
      </c>
      <c r="V318" t="s">
        <v>6</v>
      </c>
      <c r="W318" t="s">
        <v>45</v>
      </c>
      <c r="X318" t="s">
        <v>46</v>
      </c>
      <c r="Y318" t="s">
        <v>47</v>
      </c>
      <c r="Z318" t="s">
        <v>6</v>
      </c>
      <c r="AA318" t="s">
        <v>6</v>
      </c>
      <c r="AB318" t="s">
        <v>36</v>
      </c>
      <c r="AC318" t="s">
        <v>36</v>
      </c>
      <c r="AD318" t="s">
        <v>7</v>
      </c>
    </row>
    <row r="319" spans="1:30" x14ac:dyDescent="0.35">
      <c r="A319" t="s">
        <v>6</v>
      </c>
      <c r="B319" t="s">
        <v>1022</v>
      </c>
      <c r="E319" t="s">
        <v>1023</v>
      </c>
      <c r="F319" t="s">
        <v>138</v>
      </c>
      <c r="G319" t="s">
        <v>42</v>
      </c>
      <c r="H319">
        <v>90034</v>
      </c>
      <c r="I319" t="s">
        <v>43</v>
      </c>
      <c r="L319" t="s">
        <v>36</v>
      </c>
      <c r="M319" s="1">
        <v>44336.555243055554</v>
      </c>
      <c r="N319" t="s">
        <v>37</v>
      </c>
      <c r="O319" s="1">
        <v>44336.555543981478</v>
      </c>
      <c r="P319" s="1">
        <v>44336.564074074071</v>
      </c>
      <c r="Q319">
        <v>13</v>
      </c>
      <c r="R319" t="s">
        <v>36</v>
      </c>
      <c r="S319" t="s">
        <v>36</v>
      </c>
      <c r="T319" t="s">
        <v>36</v>
      </c>
      <c r="U319" t="s">
        <v>36</v>
      </c>
      <c r="V319" t="s">
        <v>36</v>
      </c>
      <c r="W319" t="s">
        <v>63</v>
      </c>
      <c r="X319" t="s">
        <v>64</v>
      </c>
      <c r="Y319" t="s">
        <v>47</v>
      </c>
      <c r="Z319" t="s">
        <v>6</v>
      </c>
      <c r="AA319" t="s">
        <v>6</v>
      </c>
      <c r="AB319" t="s">
        <v>36</v>
      </c>
      <c r="AC319" t="s">
        <v>36</v>
      </c>
      <c r="AD319" t="s">
        <v>7</v>
      </c>
    </row>
    <row r="320" spans="1:30" x14ac:dyDescent="0.35">
      <c r="A320" t="s">
        <v>6</v>
      </c>
      <c r="B320" t="s">
        <v>101</v>
      </c>
      <c r="E320" t="s">
        <v>1034</v>
      </c>
      <c r="F320" t="s">
        <v>138</v>
      </c>
      <c r="G320" t="s">
        <v>42</v>
      </c>
      <c r="H320">
        <v>90010</v>
      </c>
      <c r="I320" t="s">
        <v>43</v>
      </c>
      <c r="L320" t="s">
        <v>1035</v>
      </c>
      <c r="M320" s="1">
        <v>44336.621134259258</v>
      </c>
      <c r="N320" t="s">
        <v>37</v>
      </c>
      <c r="O320" s="1">
        <v>44336.62122685185</v>
      </c>
      <c r="P320" s="1">
        <v>44336.637442129628</v>
      </c>
      <c r="Q320">
        <v>24</v>
      </c>
      <c r="R320" t="s">
        <v>36</v>
      </c>
      <c r="S320" t="s">
        <v>36</v>
      </c>
      <c r="T320" t="s">
        <v>36</v>
      </c>
      <c r="U320" t="s">
        <v>36</v>
      </c>
      <c r="V320" t="s">
        <v>36</v>
      </c>
      <c r="W320" t="s">
        <v>45</v>
      </c>
      <c r="X320" t="s">
        <v>46</v>
      </c>
      <c r="Y320" t="s">
        <v>47</v>
      </c>
      <c r="Z320" t="s">
        <v>6</v>
      </c>
      <c r="AA320" t="s">
        <v>6</v>
      </c>
      <c r="AB320" t="s">
        <v>36</v>
      </c>
      <c r="AC320" t="s">
        <v>6</v>
      </c>
      <c r="AD320" t="s">
        <v>7</v>
      </c>
    </row>
    <row r="321" spans="1:30" x14ac:dyDescent="0.35">
      <c r="A321" t="s">
        <v>6</v>
      </c>
      <c r="B321" t="s">
        <v>48</v>
      </c>
      <c r="E321" t="s">
        <v>1046</v>
      </c>
      <c r="F321" t="s">
        <v>1047</v>
      </c>
      <c r="G321" t="s">
        <v>365</v>
      </c>
      <c r="H321">
        <v>0</v>
      </c>
      <c r="I321" t="s">
        <v>55</v>
      </c>
      <c r="L321" t="s">
        <v>911</v>
      </c>
      <c r="M321" s="1">
        <v>44321.871099537035</v>
      </c>
      <c r="N321" t="s">
        <v>37</v>
      </c>
      <c r="O321" s="1">
        <v>44336.450185185182</v>
      </c>
      <c r="P321" s="1">
        <v>44336.458182870374</v>
      </c>
      <c r="Q321">
        <v>12</v>
      </c>
      <c r="R321" t="s">
        <v>36</v>
      </c>
      <c r="S321" t="s">
        <v>36</v>
      </c>
      <c r="T321" t="s">
        <v>36</v>
      </c>
      <c r="U321" t="s">
        <v>36</v>
      </c>
      <c r="V321" t="s">
        <v>36</v>
      </c>
      <c r="W321" t="s">
        <v>45</v>
      </c>
      <c r="X321" t="s">
        <v>46</v>
      </c>
      <c r="Y321" t="s">
        <v>47</v>
      </c>
      <c r="Z321" t="s">
        <v>36</v>
      </c>
      <c r="AA321" t="s">
        <v>6</v>
      </c>
      <c r="AB321" t="s">
        <v>36</v>
      </c>
      <c r="AC321" t="s">
        <v>6</v>
      </c>
      <c r="AD321" t="s">
        <v>9</v>
      </c>
    </row>
    <row r="322" spans="1:30" x14ac:dyDescent="0.35">
      <c r="A322" t="s">
        <v>6</v>
      </c>
      <c r="B322" t="s">
        <v>1070</v>
      </c>
      <c r="E322" t="s">
        <v>1071</v>
      </c>
      <c r="F322" t="s">
        <v>236</v>
      </c>
      <c r="G322" t="s">
        <v>42</v>
      </c>
      <c r="H322">
        <v>1840</v>
      </c>
      <c r="I322" t="s">
        <v>127</v>
      </c>
      <c r="L322" t="s">
        <v>56</v>
      </c>
      <c r="M322" s="1">
        <v>44335.951099537036</v>
      </c>
      <c r="N322" t="s">
        <v>37</v>
      </c>
      <c r="O322" s="1">
        <v>44336.469317129631</v>
      </c>
      <c r="P322" s="1">
        <v>44336.498541666668</v>
      </c>
      <c r="Q322">
        <v>43</v>
      </c>
      <c r="R322" t="s">
        <v>36</v>
      </c>
      <c r="S322" t="s">
        <v>36</v>
      </c>
      <c r="T322" t="s">
        <v>6</v>
      </c>
      <c r="U322" t="s">
        <v>6</v>
      </c>
      <c r="V322" t="s">
        <v>36</v>
      </c>
      <c r="W322" t="s">
        <v>45</v>
      </c>
      <c r="X322" t="s">
        <v>46</v>
      </c>
      <c r="Y322" t="s">
        <v>47</v>
      </c>
      <c r="Z322" t="s">
        <v>6</v>
      </c>
      <c r="AA322" t="s">
        <v>6</v>
      </c>
      <c r="AB322" t="s">
        <v>36</v>
      </c>
      <c r="AC322" t="s">
        <v>6</v>
      </c>
      <c r="AD322" t="s">
        <v>7</v>
      </c>
    </row>
    <row r="323" spans="1:30" x14ac:dyDescent="0.35">
      <c r="A323" t="s">
        <v>6</v>
      </c>
      <c r="B323" t="s">
        <v>1082</v>
      </c>
      <c r="E323" t="s">
        <v>1083</v>
      </c>
      <c r="F323" t="s">
        <v>1084</v>
      </c>
      <c r="G323" t="s">
        <v>43</v>
      </c>
      <c r="H323" t="s">
        <v>1085</v>
      </c>
      <c r="I323" t="s">
        <v>171</v>
      </c>
      <c r="L323" t="s">
        <v>44</v>
      </c>
      <c r="M323" s="1">
        <v>44334.699317129627</v>
      </c>
      <c r="N323" t="s">
        <v>37</v>
      </c>
      <c r="O323" s="1">
        <v>44336.523564814815</v>
      </c>
      <c r="P323" s="1">
        <v>44336.52685185185</v>
      </c>
      <c r="Q323">
        <v>5</v>
      </c>
      <c r="R323" t="s">
        <v>36</v>
      </c>
      <c r="S323" t="s">
        <v>36</v>
      </c>
      <c r="T323" t="s">
        <v>6</v>
      </c>
      <c r="U323" t="s">
        <v>36</v>
      </c>
      <c r="V323" t="s">
        <v>36</v>
      </c>
      <c r="W323" t="s">
        <v>45</v>
      </c>
      <c r="X323" t="s">
        <v>46</v>
      </c>
      <c r="Y323" t="s">
        <v>47</v>
      </c>
      <c r="Z323" t="s">
        <v>36</v>
      </c>
      <c r="AA323" t="s">
        <v>36</v>
      </c>
      <c r="AB323" t="s">
        <v>36</v>
      </c>
      <c r="AC323" t="s">
        <v>36</v>
      </c>
      <c r="AD323" t="s">
        <v>11</v>
      </c>
    </row>
    <row r="324" spans="1:30" x14ac:dyDescent="0.35">
      <c r="A324" t="s">
        <v>6</v>
      </c>
      <c r="B324" t="s">
        <v>512</v>
      </c>
      <c r="E324" t="s">
        <v>1108</v>
      </c>
      <c r="F324" t="s">
        <v>106</v>
      </c>
      <c r="G324" t="s">
        <v>42</v>
      </c>
      <c r="H324">
        <v>89145</v>
      </c>
      <c r="I324" t="s">
        <v>107</v>
      </c>
      <c r="L324" t="s">
        <v>44</v>
      </c>
      <c r="M324" s="1">
        <v>44309.828564814816</v>
      </c>
      <c r="N324" t="s">
        <v>37</v>
      </c>
      <c r="O324" s="1">
        <v>44336.515451388892</v>
      </c>
      <c r="P324" s="1">
        <v>44336.614930555559</v>
      </c>
      <c r="Q324">
        <v>144</v>
      </c>
      <c r="R324" t="s">
        <v>36</v>
      </c>
      <c r="S324" t="s">
        <v>36</v>
      </c>
      <c r="T324" t="s">
        <v>6</v>
      </c>
      <c r="U324" t="s">
        <v>36</v>
      </c>
      <c r="V324" t="s">
        <v>36</v>
      </c>
      <c r="W324" t="s">
        <v>45</v>
      </c>
      <c r="X324" t="s">
        <v>46</v>
      </c>
      <c r="Y324" t="s">
        <v>47</v>
      </c>
      <c r="Z324" t="s">
        <v>6</v>
      </c>
      <c r="AA324" t="s">
        <v>6</v>
      </c>
      <c r="AB324" t="s">
        <v>36</v>
      </c>
      <c r="AC324" t="s">
        <v>36</v>
      </c>
      <c r="AD324" t="s">
        <v>7</v>
      </c>
    </row>
    <row r="325" spans="1:30" x14ac:dyDescent="0.35">
      <c r="A325" t="s">
        <v>6</v>
      </c>
      <c r="B325" t="s">
        <v>1118</v>
      </c>
      <c r="E325" t="s">
        <v>1119</v>
      </c>
      <c r="F325" t="s">
        <v>1120</v>
      </c>
      <c r="G325" t="s">
        <v>1121</v>
      </c>
      <c r="H325">
        <v>98</v>
      </c>
      <c r="I325" t="s">
        <v>55</v>
      </c>
      <c r="L325" t="s">
        <v>1122</v>
      </c>
      <c r="M325" s="1">
        <v>44335.951099537036</v>
      </c>
      <c r="N325" t="s">
        <v>37</v>
      </c>
      <c r="O325" s="1">
        <v>44336.461701388886</v>
      </c>
      <c r="P325" s="1">
        <v>44336.526817129627</v>
      </c>
      <c r="Q325">
        <v>94</v>
      </c>
      <c r="R325" t="s">
        <v>36</v>
      </c>
      <c r="S325" t="s">
        <v>36</v>
      </c>
      <c r="T325" t="s">
        <v>6</v>
      </c>
      <c r="U325" t="s">
        <v>36</v>
      </c>
      <c r="V325" t="s">
        <v>36</v>
      </c>
      <c r="W325" t="s">
        <v>45</v>
      </c>
      <c r="X325" t="s">
        <v>46</v>
      </c>
      <c r="Y325" t="s">
        <v>57</v>
      </c>
      <c r="Z325" t="s">
        <v>6</v>
      </c>
      <c r="AA325" t="s">
        <v>6</v>
      </c>
      <c r="AB325" t="s">
        <v>36</v>
      </c>
      <c r="AC325" t="s">
        <v>36</v>
      </c>
      <c r="AD325" t="s">
        <v>1123</v>
      </c>
    </row>
    <row r="326" spans="1:30" x14ac:dyDescent="0.35">
      <c r="A326" t="s">
        <v>6</v>
      </c>
      <c r="B326" t="s">
        <v>181</v>
      </c>
      <c r="E326" t="s">
        <v>1155</v>
      </c>
      <c r="F326" t="s">
        <v>138</v>
      </c>
      <c r="G326" t="s">
        <v>42</v>
      </c>
      <c r="H326">
        <v>90019</v>
      </c>
      <c r="I326" t="s">
        <v>43</v>
      </c>
      <c r="L326" t="s">
        <v>1156</v>
      </c>
      <c r="M326" s="1">
        <v>44336.550173611111</v>
      </c>
      <c r="N326" t="s">
        <v>37</v>
      </c>
      <c r="O326" s="1">
        <v>44336.550208333334</v>
      </c>
      <c r="P326" s="1">
        <v>44336.639282407406</v>
      </c>
      <c r="Q326">
        <v>129</v>
      </c>
      <c r="R326" t="s">
        <v>36</v>
      </c>
      <c r="S326" t="s">
        <v>36</v>
      </c>
      <c r="T326" t="s">
        <v>36</v>
      </c>
      <c r="U326" t="s">
        <v>36</v>
      </c>
      <c r="V326" t="s">
        <v>36</v>
      </c>
      <c r="W326" t="s">
        <v>45</v>
      </c>
      <c r="X326" t="s">
        <v>46</v>
      </c>
      <c r="Y326" t="s">
        <v>47</v>
      </c>
      <c r="Z326" t="s">
        <v>36</v>
      </c>
      <c r="AA326" t="s">
        <v>36</v>
      </c>
      <c r="AB326" t="s">
        <v>36</v>
      </c>
      <c r="AC326" t="s">
        <v>36</v>
      </c>
      <c r="AD326" t="s">
        <v>7</v>
      </c>
    </row>
    <row r="327" spans="1:30" x14ac:dyDescent="0.35">
      <c r="A327" t="s">
        <v>6</v>
      </c>
      <c r="B327" t="s">
        <v>1208</v>
      </c>
      <c r="E327" t="s">
        <v>1209</v>
      </c>
      <c r="F327" t="s">
        <v>1210</v>
      </c>
      <c r="G327" t="s">
        <v>42</v>
      </c>
      <c r="H327">
        <v>30047</v>
      </c>
      <c r="I327" t="s">
        <v>229</v>
      </c>
      <c r="L327" t="s">
        <v>428</v>
      </c>
      <c r="M327" s="1">
        <v>44336.461562500001</v>
      </c>
      <c r="N327" t="s">
        <v>37</v>
      </c>
      <c r="O327" s="1">
        <v>44336.461724537039</v>
      </c>
      <c r="P327" s="1">
        <v>44336.544108796297</v>
      </c>
      <c r="Q327">
        <v>119</v>
      </c>
      <c r="R327" t="s">
        <v>36</v>
      </c>
      <c r="S327" t="s">
        <v>36</v>
      </c>
      <c r="T327" t="s">
        <v>36</v>
      </c>
      <c r="U327" t="s">
        <v>6</v>
      </c>
      <c r="V327" t="s">
        <v>6</v>
      </c>
      <c r="W327" t="s">
        <v>45</v>
      </c>
      <c r="X327" t="s">
        <v>46</v>
      </c>
      <c r="Y327" t="s">
        <v>74</v>
      </c>
      <c r="Z327" t="s">
        <v>6</v>
      </c>
      <c r="AA327" t="s">
        <v>6</v>
      </c>
      <c r="AB327" t="s">
        <v>36</v>
      </c>
      <c r="AC327" t="s">
        <v>36</v>
      </c>
      <c r="AD327" t="s">
        <v>7</v>
      </c>
    </row>
    <row r="328" spans="1:30" x14ac:dyDescent="0.35">
      <c r="A328" t="s">
        <v>6</v>
      </c>
      <c r="B328" t="s">
        <v>207</v>
      </c>
      <c r="E328" t="s">
        <v>1213</v>
      </c>
      <c r="F328" t="s">
        <v>1214</v>
      </c>
      <c r="G328" t="s">
        <v>42</v>
      </c>
      <c r="H328">
        <v>97520</v>
      </c>
      <c r="I328" t="s">
        <v>561</v>
      </c>
      <c r="L328" t="s">
        <v>262</v>
      </c>
      <c r="M328" s="1">
        <v>44335.951099537036</v>
      </c>
      <c r="N328" t="s">
        <v>37</v>
      </c>
      <c r="O328" s="1">
        <v>44336.459097222221</v>
      </c>
      <c r="P328" s="1">
        <v>44336.639351851853</v>
      </c>
      <c r="Q328">
        <v>260</v>
      </c>
      <c r="R328" t="s">
        <v>36</v>
      </c>
      <c r="S328" t="s">
        <v>36</v>
      </c>
      <c r="T328" t="s">
        <v>6</v>
      </c>
      <c r="U328" t="s">
        <v>6</v>
      </c>
      <c r="V328" t="s">
        <v>36</v>
      </c>
      <c r="W328" t="s">
        <v>45</v>
      </c>
      <c r="X328" t="s">
        <v>46</v>
      </c>
      <c r="Y328" t="s">
        <v>57</v>
      </c>
      <c r="Z328" t="s">
        <v>36</v>
      </c>
      <c r="AA328" t="s">
        <v>36</v>
      </c>
      <c r="AB328" t="s">
        <v>36</v>
      </c>
      <c r="AC328" t="s">
        <v>36</v>
      </c>
      <c r="AD328" t="s">
        <v>7</v>
      </c>
    </row>
    <row r="329" spans="1:30" x14ac:dyDescent="0.35">
      <c r="A329" t="s">
        <v>6</v>
      </c>
      <c r="B329" t="s">
        <v>785</v>
      </c>
      <c r="E329" t="s">
        <v>1240</v>
      </c>
      <c r="F329" t="s">
        <v>1240</v>
      </c>
      <c r="G329" t="s">
        <v>303</v>
      </c>
      <c r="H329">
        <v>122002</v>
      </c>
      <c r="I329" t="s">
        <v>55</v>
      </c>
      <c r="L329" t="s">
        <v>911</v>
      </c>
      <c r="M329" s="1">
        <v>44336.46</v>
      </c>
      <c r="N329" t="s">
        <v>37</v>
      </c>
      <c r="O329" s="1">
        <v>44336.460115740738</v>
      </c>
      <c r="P329" s="1">
        <v>44336.478298611109</v>
      </c>
      <c r="Q329">
        <v>27</v>
      </c>
      <c r="R329" t="s">
        <v>36</v>
      </c>
      <c r="S329" t="s">
        <v>36</v>
      </c>
      <c r="T329" t="s">
        <v>36</v>
      </c>
      <c r="U329" t="s">
        <v>36</v>
      </c>
      <c r="V329" t="s">
        <v>6</v>
      </c>
      <c r="W329" t="s">
        <v>63</v>
      </c>
      <c r="X329" t="s">
        <v>46</v>
      </c>
      <c r="Y329" t="s">
        <v>47</v>
      </c>
      <c r="Z329" t="s">
        <v>6</v>
      </c>
      <c r="AA329" t="s">
        <v>6</v>
      </c>
      <c r="AB329" t="s">
        <v>36</v>
      </c>
      <c r="AC329" t="s">
        <v>6</v>
      </c>
      <c r="AD329" t="s">
        <v>304</v>
      </c>
    </row>
    <row r="330" spans="1:30" x14ac:dyDescent="0.35">
      <c r="A330" t="s">
        <v>6</v>
      </c>
      <c r="B330" t="s">
        <v>708</v>
      </c>
      <c r="E330" t="s">
        <v>1250</v>
      </c>
      <c r="F330" t="s">
        <v>106</v>
      </c>
      <c r="G330" t="s">
        <v>42</v>
      </c>
      <c r="H330">
        <v>89129</v>
      </c>
      <c r="I330" t="s">
        <v>107</v>
      </c>
      <c r="L330" t="s">
        <v>56</v>
      </c>
      <c r="M330" s="1">
        <v>44336.494583333333</v>
      </c>
      <c r="N330" t="s">
        <v>37</v>
      </c>
      <c r="O330" s="1">
        <v>44336.494652777779</v>
      </c>
      <c r="P330" s="1">
        <v>44336.5549537037</v>
      </c>
      <c r="Q330">
        <v>87</v>
      </c>
      <c r="R330" t="s">
        <v>36</v>
      </c>
      <c r="S330" t="s">
        <v>36</v>
      </c>
      <c r="T330" t="s">
        <v>6</v>
      </c>
      <c r="U330" t="s">
        <v>6</v>
      </c>
      <c r="V330" t="s">
        <v>6</v>
      </c>
      <c r="W330" t="s">
        <v>45</v>
      </c>
      <c r="X330" t="s">
        <v>46</v>
      </c>
      <c r="Y330" t="s">
        <v>57</v>
      </c>
      <c r="Z330" t="s">
        <v>36</v>
      </c>
      <c r="AA330" t="s">
        <v>36</v>
      </c>
      <c r="AB330" t="s">
        <v>36</v>
      </c>
      <c r="AC330" t="s">
        <v>6</v>
      </c>
      <c r="AD330" t="s">
        <v>7</v>
      </c>
    </row>
    <row r="331" spans="1:30" x14ac:dyDescent="0.35">
      <c r="A331" t="s">
        <v>6</v>
      </c>
      <c r="B331" t="s">
        <v>1253</v>
      </c>
      <c r="E331" t="s">
        <v>1254</v>
      </c>
      <c r="F331" t="s">
        <v>1255</v>
      </c>
      <c r="G331" t="s">
        <v>42</v>
      </c>
      <c r="H331">
        <v>92880</v>
      </c>
      <c r="I331" t="s">
        <v>43</v>
      </c>
      <c r="L331" t="s">
        <v>1256</v>
      </c>
      <c r="M331" s="1">
        <v>44328.784432870372</v>
      </c>
      <c r="N331" t="s">
        <v>37</v>
      </c>
      <c r="O331" s="1">
        <v>44336.46733796296</v>
      </c>
      <c r="P331" s="1">
        <v>44336.47488425926</v>
      </c>
      <c r="Q331">
        <v>11</v>
      </c>
      <c r="R331" t="s">
        <v>36</v>
      </c>
      <c r="S331" t="s">
        <v>36</v>
      </c>
      <c r="T331" t="s">
        <v>36</v>
      </c>
      <c r="U331" t="s">
        <v>36</v>
      </c>
      <c r="V331" t="s">
        <v>36</v>
      </c>
      <c r="W331" t="s">
        <v>45</v>
      </c>
      <c r="X331" t="s">
        <v>46</v>
      </c>
      <c r="Y331" t="s">
        <v>47</v>
      </c>
      <c r="Z331" t="s">
        <v>36</v>
      </c>
      <c r="AA331" t="s">
        <v>36</v>
      </c>
      <c r="AB331" t="s">
        <v>36</v>
      </c>
      <c r="AC331" t="s">
        <v>36</v>
      </c>
      <c r="AD331" t="s">
        <v>7</v>
      </c>
    </row>
    <row r="332" spans="1:30" x14ac:dyDescent="0.35">
      <c r="A332" t="s">
        <v>6</v>
      </c>
      <c r="B332" t="s">
        <v>650</v>
      </c>
      <c r="E332" t="s">
        <v>1257</v>
      </c>
      <c r="F332" t="s">
        <v>1258</v>
      </c>
      <c r="G332" t="s">
        <v>42</v>
      </c>
      <c r="H332">
        <v>7105</v>
      </c>
      <c r="I332" t="s">
        <v>407</v>
      </c>
      <c r="L332" t="s">
        <v>600</v>
      </c>
      <c r="M332" s="1">
        <v>44251.755752314813</v>
      </c>
      <c r="N332" t="s">
        <v>37</v>
      </c>
      <c r="O332" s="1">
        <v>44336.458715277775</v>
      </c>
      <c r="P332" s="1">
        <v>44336.540613425925</v>
      </c>
      <c r="Q332">
        <v>118</v>
      </c>
      <c r="R332" t="s">
        <v>36</v>
      </c>
      <c r="S332" t="s">
        <v>36</v>
      </c>
      <c r="T332" t="s">
        <v>6</v>
      </c>
      <c r="U332" t="s">
        <v>36</v>
      </c>
      <c r="V332" t="s">
        <v>36</v>
      </c>
      <c r="W332" t="s">
        <v>45</v>
      </c>
      <c r="X332" t="s">
        <v>46</v>
      </c>
      <c r="Y332" t="s">
        <v>47</v>
      </c>
      <c r="Z332" t="s">
        <v>6</v>
      </c>
      <c r="AA332" t="s">
        <v>6</v>
      </c>
      <c r="AB332" t="s">
        <v>36</v>
      </c>
      <c r="AC332" t="s">
        <v>6</v>
      </c>
      <c r="AD332" t="s">
        <v>7</v>
      </c>
    </row>
    <row r="333" spans="1:30" x14ac:dyDescent="0.35">
      <c r="A333" t="s">
        <v>6</v>
      </c>
      <c r="B333" t="s">
        <v>1262</v>
      </c>
      <c r="E333" t="s">
        <v>1263</v>
      </c>
      <c r="F333" t="s">
        <v>1263</v>
      </c>
      <c r="G333" t="s">
        <v>556</v>
      </c>
      <c r="H333">
        <v>15125</v>
      </c>
      <c r="I333" t="s">
        <v>55</v>
      </c>
      <c r="L333" t="s">
        <v>172</v>
      </c>
      <c r="M333" s="1">
        <v>44336.589305555557</v>
      </c>
      <c r="N333" t="s">
        <v>37</v>
      </c>
      <c r="O333" s="1">
        <v>44336.589409722219</v>
      </c>
      <c r="P333" s="1">
        <v>44336.624016203707</v>
      </c>
      <c r="Q333">
        <v>50</v>
      </c>
      <c r="R333" t="s">
        <v>36</v>
      </c>
      <c r="S333" t="s">
        <v>36</v>
      </c>
      <c r="T333" t="s">
        <v>36</v>
      </c>
      <c r="U333" t="s">
        <v>36</v>
      </c>
      <c r="V333" t="s">
        <v>36</v>
      </c>
      <c r="W333" t="s">
        <v>45</v>
      </c>
      <c r="X333" t="s">
        <v>46</v>
      </c>
      <c r="Y333" t="s">
        <v>47</v>
      </c>
      <c r="Z333" t="s">
        <v>36</v>
      </c>
      <c r="AA333" t="s">
        <v>36</v>
      </c>
      <c r="AB333" t="s">
        <v>36</v>
      </c>
      <c r="AC333" t="s">
        <v>36</v>
      </c>
      <c r="AD333" t="s">
        <v>558</v>
      </c>
    </row>
    <row r="334" spans="1:30" x14ac:dyDescent="0.35">
      <c r="A334" t="s">
        <v>6</v>
      </c>
      <c r="B334" t="s">
        <v>1061</v>
      </c>
      <c r="E334" t="s">
        <v>1278</v>
      </c>
      <c r="F334" t="s">
        <v>1279</v>
      </c>
      <c r="G334" t="s">
        <v>511</v>
      </c>
      <c r="H334">
        <v>8309</v>
      </c>
      <c r="I334" t="s">
        <v>55</v>
      </c>
      <c r="L334" t="s">
        <v>139</v>
      </c>
      <c r="M334" s="1">
        <v>44335.951099537036</v>
      </c>
      <c r="N334" t="s">
        <v>37</v>
      </c>
      <c r="O334" s="1">
        <v>44336.590856481482</v>
      </c>
      <c r="P334" s="1">
        <v>44336.603379629632</v>
      </c>
      <c r="Q334">
        <v>19</v>
      </c>
      <c r="R334" t="s">
        <v>36</v>
      </c>
      <c r="S334" t="s">
        <v>36</v>
      </c>
      <c r="T334" t="s">
        <v>36</v>
      </c>
      <c r="U334" t="s">
        <v>36</v>
      </c>
      <c r="V334" t="s">
        <v>36</v>
      </c>
      <c r="W334" t="s">
        <v>45</v>
      </c>
      <c r="X334" t="s">
        <v>46</v>
      </c>
      <c r="Y334" t="s">
        <v>57</v>
      </c>
      <c r="Z334" t="s">
        <v>36</v>
      </c>
      <c r="AA334" t="s">
        <v>36</v>
      </c>
      <c r="AB334" t="s">
        <v>36</v>
      </c>
      <c r="AC334" t="s">
        <v>36</v>
      </c>
      <c r="AD334" t="s">
        <v>10</v>
      </c>
    </row>
    <row r="335" spans="1:30" x14ac:dyDescent="0.35">
      <c r="A335" t="s">
        <v>6</v>
      </c>
      <c r="B335" t="s">
        <v>184</v>
      </c>
      <c r="E335" t="s">
        <v>1286</v>
      </c>
      <c r="F335" t="s">
        <v>1248</v>
      </c>
      <c r="G335" t="s">
        <v>42</v>
      </c>
      <c r="H335">
        <v>90266</v>
      </c>
      <c r="I335" t="s">
        <v>43</v>
      </c>
      <c r="L335" t="s">
        <v>1287</v>
      </c>
      <c r="M335" s="1">
        <v>44273.369479166664</v>
      </c>
      <c r="N335" t="s">
        <v>37</v>
      </c>
      <c r="O335" s="1">
        <v>44336.455127314817</v>
      </c>
      <c r="P335" s="1">
        <v>44336.558807870373</v>
      </c>
      <c r="Q335">
        <v>150</v>
      </c>
      <c r="R335" t="s">
        <v>36</v>
      </c>
      <c r="S335" t="s">
        <v>36</v>
      </c>
      <c r="T335" t="s">
        <v>6</v>
      </c>
      <c r="U335" t="s">
        <v>6</v>
      </c>
      <c r="V335" t="s">
        <v>6</v>
      </c>
      <c r="W335" t="s">
        <v>45</v>
      </c>
      <c r="X335" t="s">
        <v>46</v>
      </c>
      <c r="Y335" t="s">
        <v>74</v>
      </c>
      <c r="Z335" t="s">
        <v>36</v>
      </c>
      <c r="AA335" t="s">
        <v>36</v>
      </c>
      <c r="AB335" t="s">
        <v>36</v>
      </c>
      <c r="AC335" t="s">
        <v>36</v>
      </c>
      <c r="AD335" t="s">
        <v>7</v>
      </c>
    </row>
    <row r="336" spans="1:30" x14ac:dyDescent="0.35">
      <c r="A336" t="s">
        <v>6</v>
      </c>
      <c r="B336" t="s">
        <v>850</v>
      </c>
      <c r="E336" t="s">
        <v>852</v>
      </c>
      <c r="F336" t="s">
        <v>853</v>
      </c>
      <c r="G336" t="s">
        <v>365</v>
      </c>
      <c r="H336">
        <v>80020</v>
      </c>
      <c r="I336" t="s">
        <v>787</v>
      </c>
      <c r="L336" t="s">
        <v>388</v>
      </c>
      <c r="M336" s="1">
        <v>44336.465069444443</v>
      </c>
      <c r="N336" t="s">
        <v>37</v>
      </c>
      <c r="O336" s="1">
        <v>44336.465300925927</v>
      </c>
      <c r="P336" s="1">
        <v>44336.504571759258</v>
      </c>
      <c r="Q336">
        <v>57</v>
      </c>
      <c r="R336" t="s">
        <v>36</v>
      </c>
      <c r="S336" t="s">
        <v>36</v>
      </c>
      <c r="T336" t="s">
        <v>36</v>
      </c>
      <c r="U336" t="s">
        <v>36</v>
      </c>
      <c r="V336" t="s">
        <v>36</v>
      </c>
      <c r="W336" t="s">
        <v>45</v>
      </c>
      <c r="X336" t="s">
        <v>46</v>
      </c>
      <c r="Y336" t="s">
        <v>57</v>
      </c>
      <c r="Z336" t="s">
        <v>6</v>
      </c>
      <c r="AA336" t="s">
        <v>6</v>
      </c>
      <c r="AB336" t="s">
        <v>36</v>
      </c>
      <c r="AC336" t="s">
        <v>6</v>
      </c>
      <c r="AD336" t="s">
        <v>9</v>
      </c>
    </row>
    <row r="337" spans="1:30" x14ac:dyDescent="0.35">
      <c r="A337" t="s">
        <v>6</v>
      </c>
      <c r="B337" t="s">
        <v>75</v>
      </c>
      <c r="E337" t="s">
        <v>1325</v>
      </c>
      <c r="F337" t="s">
        <v>1326</v>
      </c>
      <c r="G337" t="s">
        <v>42</v>
      </c>
      <c r="H337">
        <v>91367</v>
      </c>
      <c r="I337" t="s">
        <v>43</v>
      </c>
      <c r="L337" t="s">
        <v>477</v>
      </c>
      <c r="M337" s="1">
        <v>44336.55232638889</v>
      </c>
      <c r="N337" t="s">
        <v>37</v>
      </c>
      <c r="O337" s="1">
        <v>44336.552511574075</v>
      </c>
      <c r="P337" s="1">
        <v>44336.569328703707</v>
      </c>
      <c r="Q337">
        <v>25</v>
      </c>
      <c r="R337" t="s">
        <v>36</v>
      </c>
      <c r="S337" t="s">
        <v>36</v>
      </c>
      <c r="T337" t="s">
        <v>6</v>
      </c>
      <c r="U337" t="s">
        <v>6</v>
      </c>
      <c r="V337" t="s">
        <v>36</v>
      </c>
      <c r="W337" t="s">
        <v>45</v>
      </c>
      <c r="X337" t="s">
        <v>46</v>
      </c>
      <c r="Y337" t="s">
        <v>57</v>
      </c>
      <c r="Z337" t="s">
        <v>36</v>
      </c>
      <c r="AA337" t="s">
        <v>36</v>
      </c>
      <c r="AB337" t="s">
        <v>36</v>
      </c>
      <c r="AC337" t="s">
        <v>36</v>
      </c>
      <c r="AD337" t="s">
        <v>7</v>
      </c>
    </row>
    <row r="338" spans="1:30" x14ac:dyDescent="0.35">
      <c r="A338" t="s">
        <v>6</v>
      </c>
      <c r="B338" t="s">
        <v>784</v>
      </c>
      <c r="E338" t="s">
        <v>1345</v>
      </c>
      <c r="F338" t="s">
        <v>106</v>
      </c>
      <c r="G338" t="s">
        <v>42</v>
      </c>
      <c r="H338">
        <v>89135</v>
      </c>
      <c r="I338" t="s">
        <v>107</v>
      </c>
      <c r="L338" t="s">
        <v>1346</v>
      </c>
      <c r="M338" s="1">
        <v>44335.951099537036</v>
      </c>
      <c r="N338" t="s">
        <v>37</v>
      </c>
      <c r="O338" s="1">
        <v>44336.48810185185</v>
      </c>
      <c r="P338" s="1">
        <v>44336.580868055556</v>
      </c>
      <c r="Q338">
        <v>134</v>
      </c>
      <c r="R338" t="s">
        <v>36</v>
      </c>
      <c r="S338" t="s">
        <v>36</v>
      </c>
      <c r="T338" t="s">
        <v>6</v>
      </c>
      <c r="U338" t="s">
        <v>36</v>
      </c>
      <c r="V338" t="s">
        <v>36</v>
      </c>
      <c r="W338" t="s">
        <v>45</v>
      </c>
      <c r="X338" t="s">
        <v>46</v>
      </c>
      <c r="Y338" t="s">
        <v>57</v>
      </c>
      <c r="Z338" t="s">
        <v>6</v>
      </c>
      <c r="AA338" t="s">
        <v>36</v>
      </c>
      <c r="AB338" t="s">
        <v>36</v>
      </c>
      <c r="AC338" t="s">
        <v>6</v>
      </c>
      <c r="AD338" t="s">
        <v>7</v>
      </c>
    </row>
    <row r="339" spans="1:30" x14ac:dyDescent="0.35">
      <c r="A339" t="s">
        <v>6</v>
      </c>
      <c r="B339" t="s">
        <v>1381</v>
      </c>
      <c r="E339" t="s">
        <v>1382</v>
      </c>
      <c r="F339" t="s">
        <v>1383</v>
      </c>
      <c r="G339" t="s">
        <v>42</v>
      </c>
      <c r="H339">
        <v>90805</v>
      </c>
      <c r="I339" t="s">
        <v>43</v>
      </c>
      <c r="L339" t="s">
        <v>1384</v>
      </c>
      <c r="M339" s="1">
        <v>44336.631111111114</v>
      </c>
      <c r="N339" t="s">
        <v>37</v>
      </c>
      <c r="O339" s="1">
        <v>44336.631203703706</v>
      </c>
      <c r="P339" s="1">
        <v>44336.639340277776</v>
      </c>
      <c r="Q339">
        <v>12</v>
      </c>
      <c r="R339" t="s">
        <v>36</v>
      </c>
      <c r="S339" t="s">
        <v>36</v>
      </c>
      <c r="T339" t="s">
        <v>36</v>
      </c>
      <c r="U339" t="s">
        <v>36</v>
      </c>
      <c r="V339" t="s">
        <v>36</v>
      </c>
      <c r="W339" t="s">
        <v>45</v>
      </c>
      <c r="X339" t="s">
        <v>46</v>
      </c>
      <c r="Y339" t="s">
        <v>57</v>
      </c>
      <c r="Z339" t="s">
        <v>36</v>
      </c>
      <c r="AA339" t="s">
        <v>36</v>
      </c>
      <c r="AB339" t="s">
        <v>36</v>
      </c>
      <c r="AC339" t="s">
        <v>6</v>
      </c>
      <c r="AD339" t="s">
        <v>7</v>
      </c>
    </row>
    <row r="340" spans="1:30" x14ac:dyDescent="0.35">
      <c r="A340" t="s">
        <v>6</v>
      </c>
      <c r="B340" t="s">
        <v>484</v>
      </c>
      <c r="E340" t="s">
        <v>1394</v>
      </c>
      <c r="F340" t="s">
        <v>1395</v>
      </c>
      <c r="G340" t="s">
        <v>42</v>
      </c>
      <c r="H340">
        <v>92656</v>
      </c>
      <c r="I340" t="s">
        <v>43</v>
      </c>
      <c r="L340" t="s">
        <v>1396</v>
      </c>
      <c r="M340" s="1">
        <v>44328.648680555554</v>
      </c>
      <c r="N340" t="s">
        <v>37</v>
      </c>
      <c r="O340" s="1">
        <v>44336.537037037036</v>
      </c>
      <c r="P340" s="1">
        <v>44336.639340277776</v>
      </c>
      <c r="Q340">
        <v>148</v>
      </c>
      <c r="R340" t="s">
        <v>36</v>
      </c>
      <c r="S340" t="s">
        <v>36</v>
      </c>
      <c r="T340" t="s">
        <v>36</v>
      </c>
      <c r="U340" t="s">
        <v>36</v>
      </c>
      <c r="V340" t="s">
        <v>36</v>
      </c>
      <c r="W340" t="s">
        <v>45</v>
      </c>
      <c r="X340" t="s">
        <v>46</v>
      </c>
      <c r="Y340" t="s">
        <v>57</v>
      </c>
      <c r="Z340" t="s">
        <v>6</v>
      </c>
      <c r="AA340" t="s">
        <v>36</v>
      </c>
      <c r="AB340" t="s">
        <v>36</v>
      </c>
      <c r="AC340" t="s">
        <v>6</v>
      </c>
      <c r="AD340" t="s">
        <v>7</v>
      </c>
    </row>
    <row r="341" spans="1:30" x14ac:dyDescent="0.35">
      <c r="A341" t="s">
        <v>6</v>
      </c>
      <c r="B341" t="s">
        <v>201</v>
      </c>
      <c r="E341" t="s">
        <v>1402</v>
      </c>
      <c r="F341" t="s">
        <v>1403</v>
      </c>
      <c r="G341" t="s">
        <v>42</v>
      </c>
      <c r="H341">
        <v>13088</v>
      </c>
      <c r="I341" t="s">
        <v>214</v>
      </c>
      <c r="L341" t="s">
        <v>1404</v>
      </c>
      <c r="M341" s="1">
        <v>44322.232245370367</v>
      </c>
      <c r="N341" t="s">
        <v>37</v>
      </c>
      <c r="O341" s="1">
        <v>44336.459837962961</v>
      </c>
      <c r="P341" s="1">
        <v>44336.463321759256</v>
      </c>
      <c r="Q341">
        <v>6</v>
      </c>
      <c r="R341" t="s">
        <v>36</v>
      </c>
      <c r="S341" t="s">
        <v>36</v>
      </c>
      <c r="T341" t="s">
        <v>6</v>
      </c>
      <c r="U341" t="s">
        <v>6</v>
      </c>
      <c r="V341" t="s">
        <v>36</v>
      </c>
      <c r="W341" t="s">
        <v>45</v>
      </c>
      <c r="X341" t="s">
        <v>46</v>
      </c>
      <c r="Y341" t="s">
        <v>57</v>
      </c>
      <c r="Z341" t="s">
        <v>6</v>
      </c>
      <c r="AA341" t="s">
        <v>6</v>
      </c>
      <c r="AB341" t="s">
        <v>36</v>
      </c>
      <c r="AC341" t="s">
        <v>6</v>
      </c>
      <c r="AD341" t="s">
        <v>7</v>
      </c>
    </row>
    <row r="342" spans="1:30" x14ac:dyDescent="0.35">
      <c r="A342" t="s">
        <v>6</v>
      </c>
      <c r="B342" t="s">
        <v>665</v>
      </c>
      <c r="E342">
        <v>7230</v>
      </c>
      <c r="F342" t="s">
        <v>957</v>
      </c>
      <c r="G342" t="s">
        <v>43</v>
      </c>
      <c r="H342" t="s">
        <v>1410</v>
      </c>
      <c r="I342" t="s">
        <v>316</v>
      </c>
      <c r="L342" t="s">
        <v>1411</v>
      </c>
      <c r="M342" s="1">
        <v>44335.951099537036</v>
      </c>
      <c r="N342" t="s">
        <v>37</v>
      </c>
      <c r="O342" s="1">
        <v>44336.462881944448</v>
      </c>
      <c r="P342" s="1">
        <v>44336.573333333334</v>
      </c>
      <c r="Q342">
        <v>160</v>
      </c>
      <c r="R342" t="s">
        <v>36</v>
      </c>
      <c r="S342" t="s">
        <v>36</v>
      </c>
      <c r="T342" t="s">
        <v>6</v>
      </c>
      <c r="U342" t="s">
        <v>36</v>
      </c>
      <c r="V342" t="s">
        <v>36</v>
      </c>
      <c r="W342" t="s">
        <v>45</v>
      </c>
      <c r="X342" t="s">
        <v>46</v>
      </c>
      <c r="Y342" t="s">
        <v>47</v>
      </c>
      <c r="Z342" t="s">
        <v>6</v>
      </c>
      <c r="AA342" t="s">
        <v>6</v>
      </c>
      <c r="AB342" t="s">
        <v>36</v>
      </c>
      <c r="AC342" t="s">
        <v>6</v>
      </c>
      <c r="AD342" t="s">
        <v>11</v>
      </c>
    </row>
    <row r="343" spans="1:30" x14ac:dyDescent="0.35">
      <c r="A343" t="s">
        <v>6</v>
      </c>
      <c r="B343" t="s">
        <v>103</v>
      </c>
      <c r="E343" t="s">
        <v>1412</v>
      </c>
      <c r="F343" t="s">
        <v>1413</v>
      </c>
      <c r="G343" t="s">
        <v>42</v>
      </c>
      <c r="H343">
        <v>76208</v>
      </c>
      <c r="I343" t="s">
        <v>261</v>
      </c>
      <c r="L343" t="s">
        <v>56</v>
      </c>
      <c r="M343" s="1">
        <v>44335.951099537036</v>
      </c>
      <c r="N343" t="s">
        <v>37</v>
      </c>
      <c r="O343" s="1">
        <v>44336.487858796296</v>
      </c>
      <c r="P343" s="1">
        <v>44336.497314814813</v>
      </c>
      <c r="Q343">
        <v>14</v>
      </c>
      <c r="R343" t="s">
        <v>36</v>
      </c>
      <c r="S343" t="s">
        <v>36</v>
      </c>
      <c r="T343" t="s">
        <v>6</v>
      </c>
      <c r="U343" t="s">
        <v>6</v>
      </c>
      <c r="V343" t="s">
        <v>36</v>
      </c>
      <c r="W343" t="s">
        <v>45</v>
      </c>
      <c r="X343" t="s">
        <v>46</v>
      </c>
      <c r="Y343" t="s">
        <v>47</v>
      </c>
      <c r="Z343" t="s">
        <v>36</v>
      </c>
      <c r="AA343" t="s">
        <v>36</v>
      </c>
      <c r="AB343" t="s">
        <v>36</v>
      </c>
      <c r="AC343" t="s">
        <v>36</v>
      </c>
      <c r="AD343" t="s">
        <v>7</v>
      </c>
    </row>
    <row r="344" spans="1:30" x14ac:dyDescent="0.35">
      <c r="A344" t="s">
        <v>6</v>
      </c>
      <c r="B344" t="s">
        <v>98</v>
      </c>
      <c r="E344" t="s">
        <v>1428</v>
      </c>
      <c r="F344" t="s">
        <v>1429</v>
      </c>
      <c r="G344" t="s">
        <v>42</v>
      </c>
      <c r="H344">
        <v>1247</v>
      </c>
      <c r="I344" t="s">
        <v>127</v>
      </c>
      <c r="L344" t="s">
        <v>428</v>
      </c>
      <c r="M344" s="1">
        <v>44334.591574074075</v>
      </c>
      <c r="N344" t="s">
        <v>37</v>
      </c>
      <c r="O344" s="1">
        <v>44336.469236111108</v>
      </c>
      <c r="P344" s="1">
        <v>44336.490555555552</v>
      </c>
      <c r="Q344">
        <v>31</v>
      </c>
      <c r="R344" t="s">
        <v>36</v>
      </c>
      <c r="S344" t="s">
        <v>36</v>
      </c>
      <c r="T344" t="s">
        <v>6</v>
      </c>
      <c r="U344" t="s">
        <v>6</v>
      </c>
      <c r="V344" t="s">
        <v>36</v>
      </c>
      <c r="W344" t="s">
        <v>45</v>
      </c>
      <c r="X344" t="s">
        <v>46</v>
      </c>
      <c r="Y344" t="s">
        <v>47</v>
      </c>
      <c r="Z344" t="s">
        <v>6</v>
      </c>
      <c r="AA344" t="s">
        <v>6</v>
      </c>
      <c r="AB344" t="s">
        <v>36</v>
      </c>
      <c r="AC344" t="s">
        <v>36</v>
      </c>
      <c r="AD344" t="s">
        <v>7</v>
      </c>
    </row>
    <row r="345" spans="1:30" x14ac:dyDescent="0.35">
      <c r="A345" t="s">
        <v>6</v>
      </c>
      <c r="B345" t="s">
        <v>804</v>
      </c>
      <c r="E345" t="s">
        <v>1463</v>
      </c>
      <c r="F345" t="s">
        <v>106</v>
      </c>
      <c r="G345" t="s">
        <v>42</v>
      </c>
      <c r="H345">
        <v>89144</v>
      </c>
      <c r="I345" t="s">
        <v>107</v>
      </c>
      <c r="L345" t="s">
        <v>91</v>
      </c>
      <c r="M345" s="1">
        <v>44336.586296296293</v>
      </c>
      <c r="N345" t="s">
        <v>37</v>
      </c>
      <c r="O345" s="1">
        <v>44336.586493055554</v>
      </c>
      <c r="P345" s="1">
        <v>44336.596168981479</v>
      </c>
      <c r="Q345">
        <v>14</v>
      </c>
      <c r="R345" t="s">
        <v>36</v>
      </c>
      <c r="S345" t="s">
        <v>36</v>
      </c>
      <c r="T345" t="s">
        <v>36</v>
      </c>
      <c r="U345" t="s">
        <v>36</v>
      </c>
      <c r="V345" t="s">
        <v>6</v>
      </c>
      <c r="W345" t="s">
        <v>6</v>
      </c>
      <c r="X345" t="s">
        <v>46</v>
      </c>
      <c r="Y345" t="s">
        <v>57</v>
      </c>
      <c r="Z345" t="s">
        <v>6</v>
      </c>
      <c r="AA345" t="s">
        <v>6</v>
      </c>
      <c r="AB345" t="s">
        <v>36</v>
      </c>
      <c r="AC345" t="s">
        <v>6</v>
      </c>
      <c r="AD345" t="s">
        <v>7</v>
      </c>
    </row>
    <row r="346" spans="1:30" x14ac:dyDescent="0.35">
      <c r="A346" t="s">
        <v>6</v>
      </c>
      <c r="B346" t="s">
        <v>1484</v>
      </c>
      <c r="E346" t="s">
        <v>1489</v>
      </c>
      <c r="F346" t="s">
        <v>1490</v>
      </c>
      <c r="G346" t="s">
        <v>1053</v>
      </c>
      <c r="H346">
        <v>11500</v>
      </c>
      <c r="I346" t="s">
        <v>787</v>
      </c>
      <c r="L346" t="s">
        <v>1491</v>
      </c>
      <c r="M346" s="1">
        <v>44335.951099537036</v>
      </c>
      <c r="N346" t="s">
        <v>37</v>
      </c>
      <c r="O346" s="1">
        <v>44336.54546296296</v>
      </c>
      <c r="P346" s="1">
        <v>44336.546284722222</v>
      </c>
      <c r="Q346">
        <v>2</v>
      </c>
      <c r="R346" t="s">
        <v>36</v>
      </c>
      <c r="S346" t="s">
        <v>36</v>
      </c>
      <c r="T346" t="s">
        <v>6</v>
      </c>
      <c r="U346" t="s">
        <v>36</v>
      </c>
      <c r="V346" t="s">
        <v>36</v>
      </c>
      <c r="W346" t="s">
        <v>45</v>
      </c>
      <c r="X346" t="s">
        <v>46</v>
      </c>
      <c r="Y346" t="s">
        <v>47</v>
      </c>
      <c r="Z346" t="s">
        <v>6</v>
      </c>
      <c r="AA346" t="s">
        <v>6</v>
      </c>
      <c r="AB346" t="s">
        <v>36</v>
      </c>
      <c r="AC346" t="s">
        <v>36</v>
      </c>
      <c r="AD346" t="s">
        <v>1055</v>
      </c>
    </row>
    <row r="347" spans="1:30" x14ac:dyDescent="0.35">
      <c r="A347" t="s">
        <v>6</v>
      </c>
      <c r="B347" t="s">
        <v>880</v>
      </c>
      <c r="E347" t="s">
        <v>1498</v>
      </c>
      <c r="F347" t="s">
        <v>1499</v>
      </c>
      <c r="G347" t="s">
        <v>43</v>
      </c>
      <c r="H347" t="s">
        <v>1500</v>
      </c>
      <c r="I347" t="s">
        <v>1501</v>
      </c>
      <c r="L347" t="s">
        <v>1502</v>
      </c>
      <c r="M347" s="1">
        <v>44326.46197916667</v>
      </c>
      <c r="N347" t="s">
        <v>37</v>
      </c>
      <c r="O347" s="1">
        <v>44336.449687499997</v>
      </c>
      <c r="P347" s="1">
        <v>44336.543587962966</v>
      </c>
      <c r="Q347">
        <v>136</v>
      </c>
      <c r="R347" t="s">
        <v>36</v>
      </c>
      <c r="S347" t="s">
        <v>36</v>
      </c>
      <c r="T347" t="s">
        <v>6</v>
      </c>
      <c r="U347" t="s">
        <v>36</v>
      </c>
      <c r="V347" t="s">
        <v>36</v>
      </c>
      <c r="W347" t="s">
        <v>45</v>
      </c>
      <c r="X347" t="s">
        <v>46</v>
      </c>
      <c r="Y347" t="s">
        <v>135</v>
      </c>
      <c r="Z347" t="s">
        <v>6</v>
      </c>
      <c r="AA347" t="s">
        <v>6</v>
      </c>
      <c r="AB347" t="s">
        <v>36</v>
      </c>
      <c r="AC347" t="s">
        <v>6</v>
      </c>
      <c r="AD347" t="s">
        <v>11</v>
      </c>
    </row>
    <row r="348" spans="1:30" x14ac:dyDescent="0.35">
      <c r="A348" t="s">
        <v>6</v>
      </c>
      <c r="B348" t="s">
        <v>1503</v>
      </c>
      <c r="E348" t="s">
        <v>1504</v>
      </c>
      <c r="F348" t="s">
        <v>1505</v>
      </c>
      <c r="G348" t="s">
        <v>443</v>
      </c>
      <c r="H348">
        <v>782000</v>
      </c>
      <c r="I348" t="s">
        <v>55</v>
      </c>
      <c r="L348" t="s">
        <v>56</v>
      </c>
      <c r="M348" s="1">
        <v>44335.951099537036</v>
      </c>
      <c r="N348" t="s">
        <v>37</v>
      </c>
      <c r="O348" s="1">
        <v>44336.469108796293</v>
      </c>
      <c r="P348" s="1">
        <v>44336.487453703703</v>
      </c>
      <c r="Q348">
        <v>27</v>
      </c>
      <c r="R348" t="s">
        <v>36</v>
      </c>
      <c r="S348" t="s">
        <v>36</v>
      </c>
      <c r="T348" t="s">
        <v>6</v>
      </c>
      <c r="U348" t="s">
        <v>36</v>
      </c>
      <c r="V348" t="s">
        <v>36</v>
      </c>
      <c r="W348" t="s">
        <v>45</v>
      </c>
      <c r="X348" t="s">
        <v>46</v>
      </c>
      <c r="Y348" t="s">
        <v>47</v>
      </c>
      <c r="Z348" t="s">
        <v>36</v>
      </c>
      <c r="AA348" t="s">
        <v>36</v>
      </c>
      <c r="AB348" t="s">
        <v>36</v>
      </c>
      <c r="AC348" t="s">
        <v>36</v>
      </c>
      <c r="AD348" t="s">
        <v>380</v>
      </c>
    </row>
    <row r="349" spans="1:30" x14ac:dyDescent="0.35">
      <c r="A349" t="s">
        <v>6</v>
      </c>
      <c r="B349" t="s">
        <v>1162</v>
      </c>
      <c r="E349" t="s">
        <v>1509</v>
      </c>
      <c r="F349" t="s">
        <v>1510</v>
      </c>
      <c r="G349" t="s">
        <v>42</v>
      </c>
      <c r="H349">
        <v>1545</v>
      </c>
      <c r="I349" t="s">
        <v>127</v>
      </c>
      <c r="L349" t="s">
        <v>151</v>
      </c>
      <c r="M349" s="1">
        <v>44335.951099537036</v>
      </c>
      <c r="N349" t="s">
        <v>37</v>
      </c>
      <c r="O349" s="1">
        <v>44336.46365740741</v>
      </c>
      <c r="P349" s="1">
        <v>44336.639340277776</v>
      </c>
      <c r="Q349">
        <v>253</v>
      </c>
      <c r="R349" t="s">
        <v>36</v>
      </c>
      <c r="S349" t="s">
        <v>36</v>
      </c>
      <c r="T349" t="s">
        <v>6</v>
      </c>
      <c r="U349" t="s">
        <v>6</v>
      </c>
      <c r="V349" t="s">
        <v>36</v>
      </c>
      <c r="W349" t="s">
        <v>45</v>
      </c>
      <c r="X349" t="s">
        <v>46</v>
      </c>
      <c r="Y349" t="s">
        <v>47</v>
      </c>
      <c r="Z349" t="s">
        <v>6</v>
      </c>
      <c r="AA349" t="s">
        <v>6</v>
      </c>
      <c r="AB349" t="s">
        <v>36</v>
      </c>
      <c r="AC349" t="s">
        <v>36</v>
      </c>
      <c r="AD349" t="s">
        <v>7</v>
      </c>
    </row>
    <row r="350" spans="1:30" x14ac:dyDescent="0.35">
      <c r="A350" t="s">
        <v>36</v>
      </c>
      <c r="B350" t="s">
        <v>39</v>
      </c>
      <c r="E350" t="s">
        <v>40</v>
      </c>
      <c r="F350" t="s">
        <v>41</v>
      </c>
      <c r="G350" t="s">
        <v>42</v>
      </c>
      <c r="H350">
        <v>94518</v>
      </c>
      <c r="I350" t="s">
        <v>43</v>
      </c>
      <c r="L350" t="s">
        <v>44</v>
      </c>
      <c r="M350" s="1">
        <v>44326.40284722222</v>
      </c>
      <c r="N350" t="s">
        <v>37</v>
      </c>
      <c r="O350" t="s">
        <v>38</v>
      </c>
      <c r="P350" t="s">
        <v>38</v>
      </c>
      <c r="Q350" t="s">
        <v>38</v>
      </c>
      <c r="R350" t="s">
        <v>36</v>
      </c>
      <c r="S350" t="s">
        <v>36</v>
      </c>
      <c r="T350" t="s">
        <v>6</v>
      </c>
      <c r="U350" t="s">
        <v>6</v>
      </c>
      <c r="V350" t="s">
        <v>36</v>
      </c>
      <c r="W350" t="s">
        <v>45</v>
      </c>
      <c r="X350" t="s">
        <v>46</v>
      </c>
      <c r="Y350" t="s">
        <v>47</v>
      </c>
      <c r="Z350" t="s">
        <v>36</v>
      </c>
      <c r="AA350" t="s">
        <v>6</v>
      </c>
      <c r="AB350" t="s">
        <v>36</v>
      </c>
      <c r="AC350" t="s">
        <v>36</v>
      </c>
      <c r="AD350" t="s">
        <v>7</v>
      </c>
    </row>
    <row r="351" spans="1:30" x14ac:dyDescent="0.35">
      <c r="A351" t="s">
        <v>36</v>
      </c>
      <c r="B351" t="s">
        <v>51</v>
      </c>
      <c r="E351" t="s">
        <v>52</v>
      </c>
      <c r="F351" t="s">
        <v>53</v>
      </c>
      <c r="G351" t="s">
        <v>54</v>
      </c>
      <c r="H351">
        <v>1012</v>
      </c>
      <c r="I351" t="s">
        <v>55</v>
      </c>
      <c r="L351" t="s">
        <v>56</v>
      </c>
      <c r="M351" s="1">
        <v>44320.442164351851</v>
      </c>
      <c r="N351" t="s">
        <v>37</v>
      </c>
      <c r="O351" t="s">
        <v>38</v>
      </c>
      <c r="P351" t="s">
        <v>38</v>
      </c>
      <c r="Q351" t="s">
        <v>38</v>
      </c>
      <c r="R351" t="s">
        <v>36</v>
      </c>
      <c r="S351" t="s">
        <v>36</v>
      </c>
      <c r="T351" t="s">
        <v>6</v>
      </c>
      <c r="U351" t="s">
        <v>36</v>
      </c>
      <c r="V351" t="s">
        <v>36</v>
      </c>
      <c r="W351" t="s">
        <v>45</v>
      </c>
      <c r="X351" t="s">
        <v>46</v>
      </c>
      <c r="Y351" t="s">
        <v>57</v>
      </c>
      <c r="Z351" t="s">
        <v>36</v>
      </c>
      <c r="AA351" t="s">
        <v>6</v>
      </c>
      <c r="AB351" t="s">
        <v>36</v>
      </c>
      <c r="AC351" t="s">
        <v>6</v>
      </c>
      <c r="AD351" t="s">
        <v>52</v>
      </c>
    </row>
    <row r="352" spans="1:30" x14ac:dyDescent="0.35">
      <c r="A352" t="s">
        <v>36</v>
      </c>
      <c r="B352" t="s">
        <v>79</v>
      </c>
      <c r="E352">
        <v>3434</v>
      </c>
      <c r="F352" t="s">
        <v>88</v>
      </c>
      <c r="G352" t="s">
        <v>89</v>
      </c>
      <c r="H352" t="s">
        <v>90</v>
      </c>
      <c r="I352" t="s">
        <v>55</v>
      </c>
      <c r="L352" t="s">
        <v>91</v>
      </c>
      <c r="M352" s="1">
        <v>44314.317337962966</v>
      </c>
      <c r="N352" t="s">
        <v>37</v>
      </c>
      <c r="O352" t="s">
        <v>38</v>
      </c>
      <c r="P352" t="s">
        <v>38</v>
      </c>
      <c r="Q352" t="s">
        <v>38</v>
      </c>
      <c r="R352" t="s">
        <v>36</v>
      </c>
      <c r="S352" t="s">
        <v>36</v>
      </c>
      <c r="T352" t="s">
        <v>6</v>
      </c>
      <c r="U352" t="s">
        <v>6</v>
      </c>
      <c r="V352" t="s">
        <v>36</v>
      </c>
      <c r="W352" t="s">
        <v>45</v>
      </c>
      <c r="X352" t="s">
        <v>46</v>
      </c>
      <c r="Y352" t="s">
        <v>47</v>
      </c>
      <c r="Z352" t="s">
        <v>36</v>
      </c>
      <c r="AA352" t="s">
        <v>36</v>
      </c>
      <c r="AB352" t="s">
        <v>36</v>
      </c>
      <c r="AC352" t="s">
        <v>36</v>
      </c>
      <c r="AD352" t="s">
        <v>92</v>
      </c>
    </row>
    <row r="353" spans="1:30" x14ac:dyDescent="0.35">
      <c r="A353" t="s">
        <v>36</v>
      </c>
      <c r="B353" t="s">
        <v>147</v>
      </c>
      <c r="E353" t="s">
        <v>148</v>
      </c>
      <c r="F353" t="s">
        <v>149</v>
      </c>
      <c r="G353" t="s">
        <v>42</v>
      </c>
      <c r="H353">
        <v>64610</v>
      </c>
      <c r="I353" t="s">
        <v>150</v>
      </c>
      <c r="L353" t="s">
        <v>151</v>
      </c>
      <c r="M353" s="1">
        <v>44330.723333333335</v>
      </c>
      <c r="N353" t="s">
        <v>37</v>
      </c>
      <c r="O353" t="s">
        <v>38</v>
      </c>
      <c r="P353" t="s">
        <v>38</v>
      </c>
      <c r="Q353" t="s">
        <v>38</v>
      </c>
      <c r="R353" t="s">
        <v>36</v>
      </c>
      <c r="S353" t="s">
        <v>36</v>
      </c>
      <c r="T353" t="s">
        <v>6</v>
      </c>
      <c r="U353" t="s">
        <v>6</v>
      </c>
      <c r="V353" t="s">
        <v>6</v>
      </c>
      <c r="W353" t="s">
        <v>63</v>
      </c>
      <c r="X353" t="s">
        <v>46</v>
      </c>
      <c r="Y353" t="s">
        <v>57</v>
      </c>
      <c r="Z353" t="s">
        <v>36</v>
      </c>
      <c r="AA353" t="s">
        <v>36</v>
      </c>
      <c r="AB353" t="s">
        <v>36</v>
      </c>
      <c r="AC353" t="s">
        <v>6</v>
      </c>
      <c r="AD353" t="s">
        <v>7</v>
      </c>
    </row>
    <row r="354" spans="1:30" x14ac:dyDescent="0.35">
      <c r="A354" t="s">
        <v>36</v>
      </c>
      <c r="B354" t="s">
        <v>242</v>
      </c>
      <c r="E354" t="s">
        <v>244</v>
      </c>
      <c r="F354" t="s">
        <v>245</v>
      </c>
      <c r="G354" t="s">
        <v>42</v>
      </c>
      <c r="H354">
        <v>30034</v>
      </c>
      <c r="I354" t="s">
        <v>229</v>
      </c>
      <c r="L354" t="s">
        <v>246</v>
      </c>
      <c r="M354" s="1">
        <v>44336.400138888886</v>
      </c>
      <c r="N354" t="s">
        <v>37</v>
      </c>
      <c r="O354" t="s">
        <v>38</v>
      </c>
      <c r="P354" t="s">
        <v>38</v>
      </c>
      <c r="Q354" t="s">
        <v>38</v>
      </c>
      <c r="R354" t="s">
        <v>36</v>
      </c>
      <c r="S354" t="s">
        <v>36</v>
      </c>
      <c r="T354" t="s">
        <v>6</v>
      </c>
      <c r="U354" t="s">
        <v>36</v>
      </c>
      <c r="V354" t="s">
        <v>36</v>
      </c>
      <c r="W354" t="s">
        <v>45</v>
      </c>
      <c r="X354" t="s">
        <v>46</v>
      </c>
      <c r="Y354" t="s">
        <v>47</v>
      </c>
      <c r="Z354" t="s">
        <v>6</v>
      </c>
      <c r="AA354" t="s">
        <v>6</v>
      </c>
      <c r="AB354" t="s">
        <v>36</v>
      </c>
      <c r="AC354" t="s">
        <v>6</v>
      </c>
      <c r="AD354" t="s">
        <v>7</v>
      </c>
    </row>
    <row r="355" spans="1:30" x14ac:dyDescent="0.35">
      <c r="A355" t="s">
        <v>36</v>
      </c>
      <c r="B355" t="s">
        <v>221</v>
      </c>
      <c r="E355" t="s">
        <v>222</v>
      </c>
      <c r="F355" t="s">
        <v>223</v>
      </c>
      <c r="G355" t="s">
        <v>42</v>
      </c>
      <c r="H355">
        <v>94102</v>
      </c>
      <c r="I355" t="s">
        <v>43</v>
      </c>
      <c r="L355" t="s">
        <v>264</v>
      </c>
      <c r="M355" s="1">
        <v>44335.706608796296</v>
      </c>
      <c r="N355" t="s">
        <v>37</v>
      </c>
      <c r="O355" t="s">
        <v>38</v>
      </c>
      <c r="P355" t="s">
        <v>38</v>
      </c>
      <c r="Q355" t="s">
        <v>38</v>
      </c>
      <c r="R355" t="s">
        <v>36</v>
      </c>
      <c r="S355" t="s">
        <v>36</v>
      </c>
      <c r="T355" t="s">
        <v>36</v>
      </c>
      <c r="U355" t="s">
        <v>36</v>
      </c>
      <c r="V355" t="s">
        <v>36</v>
      </c>
      <c r="W355" t="s">
        <v>128</v>
      </c>
      <c r="X355" t="s">
        <v>46</v>
      </c>
      <c r="Y355" t="s">
        <v>47</v>
      </c>
      <c r="Z355" t="s">
        <v>6</v>
      </c>
      <c r="AA355" t="s">
        <v>6</v>
      </c>
      <c r="AB355" t="s">
        <v>36</v>
      </c>
      <c r="AC355" t="s">
        <v>6</v>
      </c>
      <c r="AD355" t="s">
        <v>7</v>
      </c>
    </row>
    <row r="356" spans="1:30" x14ac:dyDescent="0.35">
      <c r="A356" t="s">
        <v>36</v>
      </c>
      <c r="B356" t="s">
        <v>281</v>
      </c>
      <c r="E356" t="s">
        <v>282</v>
      </c>
      <c r="F356" t="s">
        <v>283</v>
      </c>
      <c r="G356" t="s">
        <v>284</v>
      </c>
      <c r="H356">
        <v>31000</v>
      </c>
      <c r="I356" t="s">
        <v>55</v>
      </c>
      <c r="L356" t="s">
        <v>285</v>
      </c>
      <c r="M356" s="1">
        <v>44312.421597222223</v>
      </c>
      <c r="N356" t="s">
        <v>37</v>
      </c>
      <c r="O356" t="s">
        <v>38</v>
      </c>
      <c r="P356" t="s">
        <v>38</v>
      </c>
      <c r="Q356" t="s">
        <v>38</v>
      </c>
      <c r="R356" t="s">
        <v>36</v>
      </c>
      <c r="S356" t="s">
        <v>36</v>
      </c>
      <c r="T356" t="s">
        <v>6</v>
      </c>
      <c r="U356" t="s">
        <v>36</v>
      </c>
      <c r="V356" t="s">
        <v>36</v>
      </c>
      <c r="W356" t="s">
        <v>45</v>
      </c>
      <c r="X356" t="s">
        <v>46</v>
      </c>
      <c r="Y356" t="s">
        <v>47</v>
      </c>
      <c r="Z356" t="s">
        <v>36</v>
      </c>
      <c r="AA356" t="s">
        <v>36</v>
      </c>
      <c r="AB356" t="s">
        <v>36</v>
      </c>
      <c r="AC356" t="s">
        <v>36</v>
      </c>
      <c r="AD356" t="s">
        <v>286</v>
      </c>
    </row>
    <row r="357" spans="1:30" x14ac:dyDescent="0.35">
      <c r="A357" t="s">
        <v>36</v>
      </c>
      <c r="B357" t="s">
        <v>320</v>
      </c>
      <c r="E357" t="s">
        <v>321</v>
      </c>
      <c r="F357" t="s">
        <v>322</v>
      </c>
      <c r="G357" t="s">
        <v>42</v>
      </c>
      <c r="H357">
        <v>98103</v>
      </c>
      <c r="I357" t="s">
        <v>254</v>
      </c>
      <c r="L357" t="s">
        <v>323</v>
      </c>
      <c r="M357" s="1">
        <v>44321.662754629629</v>
      </c>
      <c r="N357" t="s">
        <v>37</v>
      </c>
      <c r="O357" t="s">
        <v>38</v>
      </c>
      <c r="P357" t="s">
        <v>38</v>
      </c>
      <c r="Q357" t="s">
        <v>38</v>
      </c>
      <c r="R357" t="s">
        <v>36</v>
      </c>
      <c r="S357" t="s">
        <v>36</v>
      </c>
      <c r="T357" t="s">
        <v>6</v>
      </c>
      <c r="U357" t="s">
        <v>36</v>
      </c>
      <c r="V357" t="s">
        <v>36</v>
      </c>
      <c r="W357" t="s">
        <v>45</v>
      </c>
      <c r="X357" t="s">
        <v>46</v>
      </c>
      <c r="Y357" t="s">
        <v>57</v>
      </c>
      <c r="Z357" t="s">
        <v>36</v>
      </c>
      <c r="AA357" t="s">
        <v>36</v>
      </c>
      <c r="AB357" t="s">
        <v>36</v>
      </c>
      <c r="AC357" t="s">
        <v>6</v>
      </c>
      <c r="AD357" t="s">
        <v>7</v>
      </c>
    </row>
    <row r="358" spans="1:30" x14ac:dyDescent="0.35">
      <c r="A358" t="s">
        <v>36</v>
      </c>
      <c r="B358" t="s">
        <v>324</v>
      </c>
      <c r="E358" t="s">
        <v>325</v>
      </c>
      <c r="F358" t="s">
        <v>218</v>
      </c>
      <c r="G358" t="s">
        <v>43</v>
      </c>
      <c r="H358" t="s">
        <v>326</v>
      </c>
      <c r="I358" t="s">
        <v>171</v>
      </c>
      <c r="L358" t="s">
        <v>44</v>
      </c>
      <c r="M358" s="1">
        <v>44326.136516203704</v>
      </c>
      <c r="N358" t="s">
        <v>37</v>
      </c>
      <c r="O358" t="s">
        <v>38</v>
      </c>
      <c r="P358" t="s">
        <v>38</v>
      </c>
      <c r="Q358" t="s">
        <v>38</v>
      </c>
      <c r="R358" t="s">
        <v>36</v>
      </c>
      <c r="S358" t="s">
        <v>36</v>
      </c>
      <c r="T358" t="s">
        <v>6</v>
      </c>
      <c r="U358" t="s">
        <v>36</v>
      </c>
      <c r="V358" t="s">
        <v>36</v>
      </c>
      <c r="W358" t="s">
        <v>45</v>
      </c>
      <c r="X358" t="s">
        <v>46</v>
      </c>
      <c r="Y358" t="s">
        <v>47</v>
      </c>
      <c r="Z358" t="s">
        <v>6</v>
      </c>
      <c r="AA358" t="s">
        <v>6</v>
      </c>
      <c r="AB358" t="s">
        <v>36</v>
      </c>
      <c r="AC358" t="s">
        <v>36</v>
      </c>
      <c r="AD358" t="s">
        <v>11</v>
      </c>
    </row>
    <row r="359" spans="1:30" x14ac:dyDescent="0.35">
      <c r="A359" t="s">
        <v>36</v>
      </c>
      <c r="B359" t="s">
        <v>375</v>
      </c>
      <c r="E359" t="s">
        <v>376</v>
      </c>
      <c r="F359" t="s">
        <v>377</v>
      </c>
      <c r="G359" t="s">
        <v>378</v>
      </c>
      <c r="H359">
        <v>1621</v>
      </c>
      <c r="I359" t="s">
        <v>55</v>
      </c>
      <c r="L359" t="s">
        <v>56</v>
      </c>
      <c r="M359" s="1">
        <v>44308.761284722219</v>
      </c>
      <c r="N359" t="s">
        <v>37</v>
      </c>
      <c r="O359" t="s">
        <v>38</v>
      </c>
      <c r="P359" t="s">
        <v>38</v>
      </c>
      <c r="Q359" t="s">
        <v>38</v>
      </c>
      <c r="R359" t="s">
        <v>36</v>
      </c>
      <c r="S359" t="s">
        <v>36</v>
      </c>
      <c r="T359" t="s">
        <v>6</v>
      </c>
      <c r="U359" t="s">
        <v>36</v>
      </c>
      <c r="V359" t="s">
        <v>36</v>
      </c>
      <c r="W359" t="s">
        <v>45</v>
      </c>
      <c r="X359" t="s">
        <v>46</v>
      </c>
      <c r="Y359" t="s">
        <v>47</v>
      </c>
      <c r="Z359" t="s">
        <v>6</v>
      </c>
      <c r="AA359" t="s">
        <v>6</v>
      </c>
      <c r="AB359" t="s">
        <v>36</v>
      </c>
      <c r="AC359" t="s">
        <v>36</v>
      </c>
      <c r="AD359" t="s">
        <v>379</v>
      </c>
    </row>
    <row r="360" spans="1:30" x14ac:dyDescent="0.35">
      <c r="A360" t="s">
        <v>36</v>
      </c>
      <c r="B360" t="s">
        <v>398</v>
      </c>
      <c r="E360" t="s">
        <v>399</v>
      </c>
      <c r="F360" t="s">
        <v>400</v>
      </c>
      <c r="G360" t="s">
        <v>42</v>
      </c>
      <c r="H360">
        <v>11201</v>
      </c>
      <c r="I360" t="s">
        <v>214</v>
      </c>
      <c r="L360" t="s">
        <v>401</v>
      </c>
      <c r="M360" s="1">
        <v>44320.113576388889</v>
      </c>
      <c r="N360" t="s">
        <v>37</v>
      </c>
      <c r="O360" t="s">
        <v>38</v>
      </c>
      <c r="P360" t="s">
        <v>38</v>
      </c>
      <c r="Q360" t="s">
        <v>38</v>
      </c>
      <c r="R360" t="s">
        <v>36</v>
      </c>
      <c r="S360" t="s">
        <v>36</v>
      </c>
      <c r="T360" t="s">
        <v>6</v>
      </c>
      <c r="U360" t="s">
        <v>6</v>
      </c>
      <c r="V360" t="s">
        <v>36</v>
      </c>
      <c r="W360" t="s">
        <v>6</v>
      </c>
      <c r="X360" t="s">
        <v>64</v>
      </c>
      <c r="Y360" t="s">
        <v>74</v>
      </c>
      <c r="Z360" t="s">
        <v>6</v>
      </c>
      <c r="AA360" t="s">
        <v>6</v>
      </c>
      <c r="AB360" t="s">
        <v>36</v>
      </c>
      <c r="AC360" t="s">
        <v>36</v>
      </c>
      <c r="AD360" t="s">
        <v>7</v>
      </c>
    </row>
    <row r="361" spans="1:30" x14ac:dyDescent="0.35">
      <c r="A361" t="s">
        <v>36</v>
      </c>
      <c r="B361" t="s">
        <v>436</v>
      </c>
      <c r="E361" t="s">
        <v>437</v>
      </c>
      <c r="F361" t="s">
        <v>438</v>
      </c>
      <c r="G361" t="s">
        <v>42</v>
      </c>
      <c r="H361">
        <v>91801</v>
      </c>
      <c r="I361" t="s">
        <v>43</v>
      </c>
      <c r="L361" t="s">
        <v>439</v>
      </c>
      <c r="M361" s="1">
        <v>44336.477754629632</v>
      </c>
      <c r="N361" t="s">
        <v>37</v>
      </c>
      <c r="O361" t="s">
        <v>38</v>
      </c>
      <c r="P361" t="s">
        <v>38</v>
      </c>
      <c r="Q361" t="s">
        <v>38</v>
      </c>
      <c r="R361" t="s">
        <v>36</v>
      </c>
      <c r="S361" t="s">
        <v>36</v>
      </c>
      <c r="T361" t="s">
        <v>36</v>
      </c>
      <c r="U361" t="s">
        <v>36</v>
      </c>
      <c r="V361" t="s">
        <v>36</v>
      </c>
      <c r="W361" t="s">
        <v>45</v>
      </c>
      <c r="X361" t="s">
        <v>46</v>
      </c>
      <c r="Y361" t="s">
        <v>47</v>
      </c>
      <c r="Z361" t="s">
        <v>36</v>
      </c>
      <c r="AA361" t="s">
        <v>36</v>
      </c>
      <c r="AB361" t="s">
        <v>36</v>
      </c>
      <c r="AC361" t="s">
        <v>36</v>
      </c>
      <c r="AD361" t="s">
        <v>7</v>
      </c>
    </row>
    <row r="362" spans="1:30" x14ac:dyDescent="0.35">
      <c r="A362" t="s">
        <v>36</v>
      </c>
      <c r="B362" t="s">
        <v>75</v>
      </c>
      <c r="E362" t="s">
        <v>444</v>
      </c>
      <c r="F362" t="s">
        <v>445</v>
      </c>
      <c r="G362" t="s">
        <v>42</v>
      </c>
      <c r="H362">
        <v>80210</v>
      </c>
      <c r="I362" t="s">
        <v>365</v>
      </c>
      <c r="L362" t="s">
        <v>446</v>
      </c>
      <c r="M362" s="1">
        <v>44335.951099537036</v>
      </c>
      <c r="N362" t="s">
        <v>37</v>
      </c>
      <c r="O362" t="s">
        <v>38</v>
      </c>
      <c r="P362" t="s">
        <v>38</v>
      </c>
      <c r="Q362" t="s">
        <v>38</v>
      </c>
      <c r="R362" t="s">
        <v>36</v>
      </c>
      <c r="S362" t="s">
        <v>6</v>
      </c>
      <c r="T362" t="s">
        <v>36</v>
      </c>
      <c r="U362" t="s">
        <v>6</v>
      </c>
      <c r="V362" t="s">
        <v>6</v>
      </c>
      <c r="W362" t="s">
        <v>128</v>
      </c>
      <c r="X362" t="s">
        <v>64</v>
      </c>
      <c r="Y362" t="s">
        <v>74</v>
      </c>
      <c r="Z362" t="s">
        <v>6</v>
      </c>
      <c r="AA362" t="s">
        <v>6</v>
      </c>
      <c r="AB362" t="s">
        <v>36</v>
      </c>
      <c r="AC362" t="s">
        <v>36</v>
      </c>
      <c r="AD362" t="s">
        <v>7</v>
      </c>
    </row>
    <row r="363" spans="1:30" x14ac:dyDescent="0.35">
      <c r="A363" t="s">
        <v>36</v>
      </c>
      <c r="B363" t="s">
        <v>447</v>
      </c>
      <c r="E363" t="s">
        <v>448</v>
      </c>
      <c r="F363" t="s">
        <v>372</v>
      </c>
      <c r="G363" t="s">
        <v>42</v>
      </c>
      <c r="H363">
        <v>93905</v>
      </c>
      <c r="I363" t="s">
        <v>43</v>
      </c>
      <c r="L363" t="s">
        <v>449</v>
      </c>
      <c r="M363" s="1">
        <v>44332.323055555556</v>
      </c>
      <c r="N363" t="s">
        <v>37</v>
      </c>
      <c r="O363" t="s">
        <v>38</v>
      </c>
      <c r="P363" t="s">
        <v>38</v>
      </c>
      <c r="Q363" t="s">
        <v>38</v>
      </c>
      <c r="R363" t="s">
        <v>36</v>
      </c>
      <c r="S363" t="s">
        <v>36</v>
      </c>
      <c r="T363" t="s">
        <v>6</v>
      </c>
      <c r="U363" t="s">
        <v>36</v>
      </c>
      <c r="V363" t="s">
        <v>6</v>
      </c>
      <c r="W363" t="s">
        <v>45</v>
      </c>
      <c r="X363" t="s">
        <v>46</v>
      </c>
      <c r="Y363" t="s">
        <v>74</v>
      </c>
      <c r="Z363" t="s">
        <v>6</v>
      </c>
      <c r="AA363" t="s">
        <v>6</v>
      </c>
      <c r="AB363" t="s">
        <v>36</v>
      </c>
      <c r="AC363" t="s">
        <v>6</v>
      </c>
      <c r="AD363" t="s">
        <v>7</v>
      </c>
    </row>
    <row r="364" spans="1:30" x14ac:dyDescent="0.35">
      <c r="A364" t="s">
        <v>36</v>
      </c>
      <c r="B364" t="s">
        <v>450</v>
      </c>
      <c r="E364" t="s">
        <v>485</v>
      </c>
      <c r="F364" t="s">
        <v>486</v>
      </c>
      <c r="G364" t="s">
        <v>42</v>
      </c>
      <c r="H364" t="s">
        <v>487</v>
      </c>
      <c r="I364" t="s">
        <v>55</v>
      </c>
      <c r="L364" t="s">
        <v>488</v>
      </c>
      <c r="M364" s="1">
        <v>44322.276180555556</v>
      </c>
      <c r="N364" t="s">
        <v>37</v>
      </c>
      <c r="O364" t="s">
        <v>38</v>
      </c>
      <c r="P364" t="s">
        <v>38</v>
      </c>
      <c r="Q364" t="s">
        <v>38</v>
      </c>
      <c r="R364" t="s">
        <v>36</v>
      </c>
      <c r="S364" t="s">
        <v>36</v>
      </c>
      <c r="T364" t="s">
        <v>6</v>
      </c>
      <c r="U364" t="s">
        <v>36</v>
      </c>
      <c r="V364" t="s">
        <v>36</v>
      </c>
      <c r="W364" t="s">
        <v>45</v>
      </c>
      <c r="X364" t="s">
        <v>46</v>
      </c>
      <c r="Y364" t="s">
        <v>57</v>
      </c>
      <c r="Z364" t="s">
        <v>36</v>
      </c>
      <c r="AA364" t="s">
        <v>36</v>
      </c>
      <c r="AB364" t="s">
        <v>36</v>
      </c>
      <c r="AC364" t="s">
        <v>36</v>
      </c>
      <c r="AD364" t="s">
        <v>7</v>
      </c>
    </row>
    <row r="365" spans="1:30" x14ac:dyDescent="0.35">
      <c r="A365" t="s">
        <v>36</v>
      </c>
      <c r="B365" t="s">
        <v>564</v>
      </c>
      <c r="E365" t="s">
        <v>565</v>
      </c>
      <c r="F365" t="s">
        <v>566</v>
      </c>
      <c r="G365" t="s">
        <v>535</v>
      </c>
      <c r="H365">
        <v>2090</v>
      </c>
      <c r="I365" t="s">
        <v>55</v>
      </c>
      <c r="L365" t="s">
        <v>567</v>
      </c>
      <c r="M365" s="1">
        <v>44302.152395833335</v>
      </c>
      <c r="N365" t="s">
        <v>37</v>
      </c>
      <c r="O365" t="s">
        <v>38</v>
      </c>
      <c r="P365" t="s">
        <v>38</v>
      </c>
      <c r="Q365" t="s">
        <v>38</v>
      </c>
      <c r="R365" t="s">
        <v>36</v>
      </c>
      <c r="S365" t="s">
        <v>36</v>
      </c>
      <c r="T365" t="s">
        <v>6</v>
      </c>
      <c r="U365" t="s">
        <v>36</v>
      </c>
      <c r="V365" t="s">
        <v>36</v>
      </c>
      <c r="W365" t="s">
        <v>128</v>
      </c>
      <c r="X365" t="s">
        <v>46</v>
      </c>
      <c r="Y365" t="s">
        <v>47</v>
      </c>
      <c r="Z365" t="s">
        <v>6</v>
      </c>
      <c r="AA365" t="s">
        <v>6</v>
      </c>
      <c r="AB365" t="s">
        <v>36</v>
      </c>
      <c r="AC365" t="s">
        <v>36</v>
      </c>
      <c r="AD365" t="s">
        <v>536</v>
      </c>
    </row>
    <row r="366" spans="1:30" x14ac:dyDescent="0.35">
      <c r="A366" t="s">
        <v>36</v>
      </c>
      <c r="B366" t="s">
        <v>568</v>
      </c>
      <c r="E366" t="s">
        <v>569</v>
      </c>
      <c r="F366" t="s">
        <v>570</v>
      </c>
      <c r="G366" t="s">
        <v>42</v>
      </c>
      <c r="H366">
        <v>80014</v>
      </c>
      <c r="I366" t="s">
        <v>365</v>
      </c>
      <c r="L366" t="s">
        <v>262</v>
      </c>
      <c r="M366" s="1">
        <v>44309.234456018516</v>
      </c>
      <c r="N366" t="s">
        <v>37</v>
      </c>
      <c r="O366" t="s">
        <v>38</v>
      </c>
      <c r="P366" t="s">
        <v>38</v>
      </c>
      <c r="Q366" t="s">
        <v>38</v>
      </c>
      <c r="R366" t="s">
        <v>36</v>
      </c>
      <c r="S366" t="s">
        <v>36</v>
      </c>
      <c r="T366" t="s">
        <v>6</v>
      </c>
      <c r="U366" t="s">
        <v>36</v>
      </c>
      <c r="V366" t="s">
        <v>6</v>
      </c>
      <c r="W366" t="s">
        <v>45</v>
      </c>
      <c r="X366" t="s">
        <v>46</v>
      </c>
      <c r="Y366" t="s">
        <v>47</v>
      </c>
      <c r="Z366" t="s">
        <v>6</v>
      </c>
      <c r="AA366" t="s">
        <v>6</v>
      </c>
      <c r="AB366" t="s">
        <v>36</v>
      </c>
      <c r="AC366" t="s">
        <v>6</v>
      </c>
      <c r="AD366" t="s">
        <v>7</v>
      </c>
    </row>
    <row r="367" spans="1:30" x14ac:dyDescent="0.35">
      <c r="A367" t="s">
        <v>36</v>
      </c>
      <c r="B367" t="s">
        <v>627</v>
      </c>
      <c r="E367" t="s">
        <v>628</v>
      </c>
      <c r="F367" t="s">
        <v>629</v>
      </c>
      <c r="G367" t="s">
        <v>630</v>
      </c>
      <c r="H367">
        <v>6000</v>
      </c>
      <c r="I367" t="s">
        <v>55</v>
      </c>
      <c r="L367" t="s">
        <v>631</v>
      </c>
      <c r="M367" s="1">
        <v>44326.066400462965</v>
      </c>
      <c r="N367" t="s">
        <v>37</v>
      </c>
      <c r="O367" t="s">
        <v>38</v>
      </c>
      <c r="P367" t="s">
        <v>38</v>
      </c>
      <c r="Q367" t="s">
        <v>38</v>
      </c>
      <c r="R367" t="s">
        <v>36</v>
      </c>
      <c r="S367" t="s">
        <v>6</v>
      </c>
      <c r="T367" t="s">
        <v>36</v>
      </c>
      <c r="U367" t="s">
        <v>6</v>
      </c>
      <c r="V367" t="s">
        <v>36</v>
      </c>
      <c r="W367" t="s">
        <v>45</v>
      </c>
      <c r="X367" t="s">
        <v>134</v>
      </c>
      <c r="Y367" t="s">
        <v>135</v>
      </c>
      <c r="Z367" t="s">
        <v>36</v>
      </c>
      <c r="AA367" t="s">
        <v>36</v>
      </c>
      <c r="AB367" t="s">
        <v>36</v>
      </c>
      <c r="AC367" t="s">
        <v>36</v>
      </c>
      <c r="AD367" t="s">
        <v>632</v>
      </c>
    </row>
    <row r="368" spans="1:30" x14ac:dyDescent="0.35">
      <c r="A368" t="s">
        <v>36</v>
      </c>
      <c r="B368" t="s">
        <v>78</v>
      </c>
      <c r="E368" t="s">
        <v>709</v>
      </c>
      <c r="F368" t="s">
        <v>106</v>
      </c>
      <c r="G368" t="s">
        <v>42</v>
      </c>
      <c r="H368">
        <v>89145</v>
      </c>
      <c r="I368" t="s">
        <v>107</v>
      </c>
      <c r="L368" t="s">
        <v>44</v>
      </c>
      <c r="M368" s="1">
        <v>44311.875324074077</v>
      </c>
      <c r="N368" t="s">
        <v>37</v>
      </c>
      <c r="O368" t="s">
        <v>38</v>
      </c>
      <c r="P368" t="s">
        <v>38</v>
      </c>
      <c r="Q368" t="s">
        <v>38</v>
      </c>
      <c r="R368" t="s">
        <v>36</v>
      </c>
      <c r="S368" t="s">
        <v>36</v>
      </c>
      <c r="T368" t="s">
        <v>6</v>
      </c>
      <c r="U368" t="s">
        <v>6</v>
      </c>
      <c r="V368" t="s">
        <v>36</v>
      </c>
      <c r="W368" t="s">
        <v>45</v>
      </c>
      <c r="X368" t="s">
        <v>46</v>
      </c>
      <c r="Y368" t="s">
        <v>74</v>
      </c>
      <c r="Z368" t="s">
        <v>36</v>
      </c>
      <c r="AA368" t="s">
        <v>36</v>
      </c>
      <c r="AB368" t="s">
        <v>36</v>
      </c>
      <c r="AC368" t="s">
        <v>36</v>
      </c>
      <c r="AD368" t="s">
        <v>7</v>
      </c>
    </row>
    <row r="369" spans="1:30" x14ac:dyDescent="0.35">
      <c r="A369" t="s">
        <v>36</v>
      </c>
      <c r="B369" t="s">
        <v>238</v>
      </c>
      <c r="E369" t="s">
        <v>713</v>
      </c>
      <c r="F369" t="s">
        <v>714</v>
      </c>
      <c r="G369" t="s">
        <v>42</v>
      </c>
      <c r="H369">
        <v>97405</v>
      </c>
      <c r="I369" t="s">
        <v>561</v>
      </c>
      <c r="L369" t="s">
        <v>715</v>
      </c>
      <c r="M369" s="1">
        <v>44332.241006944445</v>
      </c>
      <c r="N369" t="s">
        <v>37</v>
      </c>
      <c r="O369" t="s">
        <v>38</v>
      </c>
      <c r="P369" t="s">
        <v>38</v>
      </c>
      <c r="Q369" t="s">
        <v>38</v>
      </c>
      <c r="R369" t="s">
        <v>36</v>
      </c>
      <c r="S369" t="s">
        <v>6</v>
      </c>
      <c r="T369" t="s">
        <v>6</v>
      </c>
      <c r="U369" t="s">
        <v>6</v>
      </c>
      <c r="V369" t="s">
        <v>6</v>
      </c>
      <c r="W369" t="s">
        <v>45</v>
      </c>
      <c r="X369" t="s">
        <v>86</v>
      </c>
      <c r="Y369" t="s">
        <v>47</v>
      </c>
      <c r="Z369" t="s">
        <v>6</v>
      </c>
      <c r="AA369" t="s">
        <v>6</v>
      </c>
      <c r="AB369" t="s">
        <v>36</v>
      </c>
      <c r="AC369" t="s">
        <v>6</v>
      </c>
      <c r="AD369" t="s">
        <v>7</v>
      </c>
    </row>
    <row r="370" spans="1:30" x14ac:dyDescent="0.35">
      <c r="A370" t="s">
        <v>36</v>
      </c>
      <c r="B370" t="s">
        <v>734</v>
      </c>
      <c r="E370" t="s">
        <v>735</v>
      </c>
      <c r="F370" t="s">
        <v>736</v>
      </c>
      <c r="G370" t="s">
        <v>42</v>
      </c>
      <c r="H370">
        <v>78247</v>
      </c>
      <c r="I370" t="s">
        <v>261</v>
      </c>
      <c r="L370" t="s">
        <v>44</v>
      </c>
      <c r="M370" s="1">
        <v>44319.424745370372</v>
      </c>
      <c r="N370" t="s">
        <v>37</v>
      </c>
      <c r="O370" t="s">
        <v>38</v>
      </c>
      <c r="P370" t="s">
        <v>38</v>
      </c>
      <c r="Q370" t="s">
        <v>38</v>
      </c>
      <c r="R370" t="s">
        <v>36</v>
      </c>
      <c r="S370" t="s">
        <v>36</v>
      </c>
      <c r="T370" t="s">
        <v>6</v>
      </c>
      <c r="U370" t="s">
        <v>6</v>
      </c>
      <c r="V370" t="s">
        <v>36</v>
      </c>
      <c r="W370" t="s">
        <v>45</v>
      </c>
      <c r="X370" t="s">
        <v>46</v>
      </c>
      <c r="Y370" t="s">
        <v>47</v>
      </c>
      <c r="Z370" t="s">
        <v>6</v>
      </c>
      <c r="AA370" t="s">
        <v>6</v>
      </c>
      <c r="AB370" t="s">
        <v>36</v>
      </c>
      <c r="AC370" t="s">
        <v>36</v>
      </c>
      <c r="AD370" t="s">
        <v>7</v>
      </c>
    </row>
    <row r="371" spans="1:30" x14ac:dyDescent="0.35">
      <c r="A371" t="s">
        <v>36</v>
      </c>
      <c r="B371" t="s">
        <v>544</v>
      </c>
      <c r="E371" t="s">
        <v>741</v>
      </c>
      <c r="F371" t="s">
        <v>742</v>
      </c>
      <c r="G371" t="s">
        <v>42</v>
      </c>
      <c r="H371">
        <v>1747</v>
      </c>
      <c r="I371" t="s">
        <v>127</v>
      </c>
      <c r="L371" t="s">
        <v>743</v>
      </c>
      <c r="M371" s="1">
        <v>44335.764976851853</v>
      </c>
      <c r="N371" t="s">
        <v>37</v>
      </c>
      <c r="O371" t="s">
        <v>38</v>
      </c>
      <c r="P371" t="s">
        <v>38</v>
      </c>
      <c r="Q371" t="s">
        <v>38</v>
      </c>
      <c r="R371" t="s">
        <v>36</v>
      </c>
      <c r="S371" t="s">
        <v>36</v>
      </c>
      <c r="T371" t="s">
        <v>6</v>
      </c>
      <c r="U371" t="s">
        <v>6</v>
      </c>
      <c r="V371" t="s">
        <v>36</v>
      </c>
      <c r="W371" t="s">
        <v>45</v>
      </c>
      <c r="X371" t="s">
        <v>46</v>
      </c>
      <c r="Y371" t="s">
        <v>74</v>
      </c>
      <c r="Z371" t="s">
        <v>36</v>
      </c>
      <c r="AA371" t="s">
        <v>36</v>
      </c>
      <c r="AB371" t="s">
        <v>36</v>
      </c>
      <c r="AC371" t="s">
        <v>6</v>
      </c>
      <c r="AD371" t="s">
        <v>7</v>
      </c>
    </row>
    <row r="372" spans="1:30" x14ac:dyDescent="0.35">
      <c r="A372" t="s">
        <v>36</v>
      </c>
      <c r="B372" t="s">
        <v>734</v>
      </c>
      <c r="E372" t="s">
        <v>770</v>
      </c>
      <c r="F372" t="s">
        <v>771</v>
      </c>
      <c r="G372" t="s">
        <v>42</v>
      </c>
      <c r="H372">
        <v>10507</v>
      </c>
      <c r="I372" t="s">
        <v>214</v>
      </c>
      <c r="L372" t="s">
        <v>91</v>
      </c>
      <c r="M372" s="1">
        <v>44323.094768518517</v>
      </c>
      <c r="N372" t="s">
        <v>37</v>
      </c>
      <c r="O372" t="s">
        <v>38</v>
      </c>
      <c r="P372" t="s">
        <v>38</v>
      </c>
      <c r="Q372" t="s">
        <v>38</v>
      </c>
      <c r="R372" t="s">
        <v>36</v>
      </c>
      <c r="S372" t="s">
        <v>36</v>
      </c>
      <c r="T372" t="s">
        <v>6</v>
      </c>
      <c r="U372" t="s">
        <v>6</v>
      </c>
      <c r="V372" t="s">
        <v>36</v>
      </c>
      <c r="W372" t="s">
        <v>128</v>
      </c>
      <c r="X372" t="s">
        <v>46</v>
      </c>
      <c r="Y372" t="s">
        <v>74</v>
      </c>
      <c r="Z372" t="s">
        <v>6</v>
      </c>
      <c r="AA372" t="s">
        <v>6</v>
      </c>
      <c r="AB372" t="s">
        <v>36</v>
      </c>
      <c r="AC372" t="s">
        <v>6</v>
      </c>
      <c r="AD372" t="s">
        <v>7</v>
      </c>
    </row>
    <row r="373" spans="1:30" x14ac:dyDescent="0.35">
      <c r="A373" t="s">
        <v>36</v>
      </c>
      <c r="B373" t="s">
        <v>384</v>
      </c>
      <c r="E373" t="s">
        <v>786</v>
      </c>
      <c r="F373" t="s">
        <v>387</v>
      </c>
      <c r="G373" t="s">
        <v>365</v>
      </c>
      <c r="H373">
        <v>111321</v>
      </c>
      <c r="I373" t="s">
        <v>787</v>
      </c>
      <c r="L373" t="s">
        <v>428</v>
      </c>
      <c r="M373" s="1">
        <v>44328.62158564815</v>
      </c>
      <c r="N373" t="s">
        <v>37</v>
      </c>
      <c r="O373" t="s">
        <v>38</v>
      </c>
      <c r="P373" t="s">
        <v>38</v>
      </c>
      <c r="Q373" t="s">
        <v>38</v>
      </c>
      <c r="R373" t="s">
        <v>36</v>
      </c>
      <c r="S373" t="s">
        <v>36</v>
      </c>
      <c r="T373" t="s">
        <v>6</v>
      </c>
      <c r="U373" t="s">
        <v>6</v>
      </c>
      <c r="V373" t="s">
        <v>6</v>
      </c>
      <c r="W373" t="s">
        <v>45</v>
      </c>
      <c r="X373" t="s">
        <v>86</v>
      </c>
      <c r="Y373" t="s">
        <v>87</v>
      </c>
      <c r="Z373" t="s">
        <v>6</v>
      </c>
      <c r="AA373" t="s">
        <v>6</v>
      </c>
      <c r="AB373" t="s">
        <v>36</v>
      </c>
      <c r="AC373" t="s">
        <v>6</v>
      </c>
      <c r="AD373" t="s">
        <v>9</v>
      </c>
    </row>
    <row r="374" spans="1:30" x14ac:dyDescent="0.35">
      <c r="A374" t="s">
        <v>36</v>
      </c>
      <c r="B374" t="s">
        <v>798</v>
      </c>
      <c r="E374" t="s">
        <v>799</v>
      </c>
      <c r="F374" t="s">
        <v>800</v>
      </c>
      <c r="G374" t="s">
        <v>42</v>
      </c>
      <c r="H374">
        <v>33155</v>
      </c>
      <c r="I374" t="s">
        <v>61</v>
      </c>
      <c r="L374" t="s">
        <v>91</v>
      </c>
      <c r="M374" s="1">
        <v>44329.029988425929</v>
      </c>
      <c r="N374" t="s">
        <v>37</v>
      </c>
      <c r="O374" t="s">
        <v>38</v>
      </c>
      <c r="P374" t="s">
        <v>38</v>
      </c>
      <c r="Q374" t="s">
        <v>38</v>
      </c>
      <c r="R374" t="s">
        <v>36</v>
      </c>
      <c r="S374" t="s">
        <v>36</v>
      </c>
      <c r="T374" t="s">
        <v>6</v>
      </c>
      <c r="U374" t="s">
        <v>36</v>
      </c>
      <c r="V374" t="s">
        <v>6</v>
      </c>
      <c r="W374" t="s">
        <v>45</v>
      </c>
      <c r="X374" t="s">
        <v>46</v>
      </c>
      <c r="Y374" t="s">
        <v>57</v>
      </c>
      <c r="Z374" t="s">
        <v>6</v>
      </c>
      <c r="AA374" t="s">
        <v>6</v>
      </c>
      <c r="AB374" t="s">
        <v>36</v>
      </c>
      <c r="AC374" t="s">
        <v>6</v>
      </c>
      <c r="AD374" t="s">
        <v>7</v>
      </c>
    </row>
    <row r="375" spans="1:30" x14ac:dyDescent="0.35">
      <c r="A375" t="s">
        <v>36</v>
      </c>
      <c r="B375" t="s">
        <v>809</v>
      </c>
      <c r="E375" t="s">
        <v>810</v>
      </c>
      <c r="F375" t="s">
        <v>811</v>
      </c>
      <c r="G375" t="s">
        <v>42</v>
      </c>
      <c r="H375">
        <v>11375</v>
      </c>
      <c r="I375" t="s">
        <v>214</v>
      </c>
      <c r="L375" t="s">
        <v>91</v>
      </c>
      <c r="M375" s="1">
        <v>44325.88484953704</v>
      </c>
      <c r="N375" t="s">
        <v>37</v>
      </c>
      <c r="O375" t="s">
        <v>38</v>
      </c>
      <c r="P375" t="s">
        <v>38</v>
      </c>
      <c r="Q375" t="s">
        <v>38</v>
      </c>
      <c r="R375" t="s">
        <v>36</v>
      </c>
      <c r="S375" t="s">
        <v>36</v>
      </c>
      <c r="T375" t="s">
        <v>36</v>
      </c>
      <c r="U375" t="s">
        <v>36</v>
      </c>
      <c r="V375" t="s">
        <v>36</v>
      </c>
      <c r="W375" t="s">
        <v>45</v>
      </c>
      <c r="X375" t="s">
        <v>46</v>
      </c>
      <c r="Y375" t="s">
        <v>47</v>
      </c>
      <c r="Z375" t="s">
        <v>6</v>
      </c>
      <c r="AA375" t="s">
        <v>36</v>
      </c>
      <c r="AB375" t="s">
        <v>36</v>
      </c>
      <c r="AC375" t="s">
        <v>6</v>
      </c>
      <c r="AD375" t="s">
        <v>7</v>
      </c>
    </row>
    <row r="376" spans="1:30" x14ac:dyDescent="0.35">
      <c r="A376" t="s">
        <v>36</v>
      </c>
      <c r="B376" t="s">
        <v>830</v>
      </c>
      <c r="E376" t="s">
        <v>831</v>
      </c>
      <c r="F376" t="s">
        <v>832</v>
      </c>
      <c r="G376" t="s">
        <v>695</v>
      </c>
      <c r="H376">
        <v>876</v>
      </c>
      <c r="I376" t="s">
        <v>55</v>
      </c>
      <c r="L376" t="s">
        <v>833</v>
      </c>
      <c r="M376" s="1">
        <v>44335.951099537036</v>
      </c>
      <c r="N376" t="s">
        <v>37</v>
      </c>
      <c r="O376" t="s">
        <v>38</v>
      </c>
      <c r="P376" t="s">
        <v>38</v>
      </c>
      <c r="Q376" t="s">
        <v>38</v>
      </c>
      <c r="R376" t="s">
        <v>36</v>
      </c>
      <c r="S376" t="s">
        <v>36</v>
      </c>
      <c r="T376" t="s">
        <v>36</v>
      </c>
      <c r="U376" t="s">
        <v>36</v>
      </c>
      <c r="V376" t="s">
        <v>36</v>
      </c>
      <c r="W376" t="s">
        <v>45</v>
      </c>
      <c r="X376" t="s">
        <v>46</v>
      </c>
      <c r="Y376" t="s">
        <v>74</v>
      </c>
      <c r="Z376" t="s">
        <v>6</v>
      </c>
      <c r="AA376" t="s">
        <v>6</v>
      </c>
      <c r="AB376" t="s">
        <v>36</v>
      </c>
      <c r="AC376" t="s">
        <v>36</v>
      </c>
      <c r="AD376" t="s">
        <v>696</v>
      </c>
    </row>
    <row r="377" spans="1:30" x14ac:dyDescent="0.35">
      <c r="A377" t="s">
        <v>36</v>
      </c>
      <c r="B377" t="s">
        <v>834</v>
      </c>
      <c r="E377" t="s">
        <v>835</v>
      </c>
      <c r="F377" t="s">
        <v>836</v>
      </c>
      <c r="G377" t="s">
        <v>837</v>
      </c>
      <c r="H377">
        <v>263</v>
      </c>
      <c r="I377" t="s">
        <v>55</v>
      </c>
      <c r="L377" t="s">
        <v>838</v>
      </c>
      <c r="M377" s="1">
        <v>44325.912719907406</v>
      </c>
      <c r="N377" t="s">
        <v>37</v>
      </c>
      <c r="O377" t="s">
        <v>38</v>
      </c>
      <c r="P377" t="s">
        <v>38</v>
      </c>
      <c r="Q377" t="s">
        <v>38</v>
      </c>
      <c r="R377" t="s">
        <v>36</v>
      </c>
      <c r="S377" t="s">
        <v>36</v>
      </c>
      <c r="T377" t="s">
        <v>6</v>
      </c>
      <c r="U377" t="s">
        <v>36</v>
      </c>
      <c r="V377" t="s">
        <v>36</v>
      </c>
      <c r="W377" t="s">
        <v>45</v>
      </c>
      <c r="X377" t="s">
        <v>46</v>
      </c>
      <c r="Y377" t="s">
        <v>47</v>
      </c>
      <c r="Z377" t="s">
        <v>6</v>
      </c>
      <c r="AA377" t="s">
        <v>6</v>
      </c>
      <c r="AB377" t="s">
        <v>36</v>
      </c>
      <c r="AC377" t="s">
        <v>6</v>
      </c>
      <c r="AD377" t="s">
        <v>839</v>
      </c>
    </row>
    <row r="378" spans="1:30" x14ac:dyDescent="0.35">
      <c r="A378" t="s">
        <v>36</v>
      </c>
      <c r="B378" t="s">
        <v>864</v>
      </c>
      <c r="E378" t="s">
        <v>865</v>
      </c>
      <c r="F378" t="s">
        <v>866</v>
      </c>
      <c r="G378" t="s">
        <v>43</v>
      </c>
      <c r="H378" t="s">
        <v>867</v>
      </c>
      <c r="I378" t="s">
        <v>868</v>
      </c>
      <c r="L378" t="s">
        <v>869</v>
      </c>
      <c r="M378" s="1">
        <v>44328.595381944448</v>
      </c>
      <c r="N378" t="s">
        <v>37</v>
      </c>
      <c r="O378" t="s">
        <v>38</v>
      </c>
      <c r="P378" t="s">
        <v>38</v>
      </c>
      <c r="Q378" t="s">
        <v>38</v>
      </c>
      <c r="R378" t="s">
        <v>36</v>
      </c>
      <c r="S378" t="s">
        <v>36</v>
      </c>
      <c r="T378" t="s">
        <v>6</v>
      </c>
      <c r="U378" t="s">
        <v>36</v>
      </c>
      <c r="V378" t="s">
        <v>36</v>
      </c>
      <c r="W378" t="s">
        <v>45</v>
      </c>
      <c r="X378" t="s">
        <v>46</v>
      </c>
      <c r="Y378" t="s">
        <v>47</v>
      </c>
      <c r="Z378" t="s">
        <v>36</v>
      </c>
      <c r="AA378" t="s">
        <v>36</v>
      </c>
      <c r="AB378" t="s">
        <v>36</v>
      </c>
      <c r="AC378" t="s">
        <v>36</v>
      </c>
      <c r="AD378" t="s">
        <v>11</v>
      </c>
    </row>
    <row r="379" spans="1:30" x14ac:dyDescent="0.35">
      <c r="A379" t="s">
        <v>36</v>
      </c>
      <c r="B379" t="s">
        <v>892</v>
      </c>
      <c r="E379" t="s">
        <v>893</v>
      </c>
      <c r="F379" t="s">
        <v>894</v>
      </c>
      <c r="G379" t="s">
        <v>42</v>
      </c>
      <c r="H379" t="str">
        <f>"90650-6154"</f>
        <v>90650-6154</v>
      </c>
      <c r="I379" t="s">
        <v>43</v>
      </c>
      <c r="L379" t="s">
        <v>895</v>
      </c>
      <c r="M379" s="1">
        <v>44313.709722222222</v>
      </c>
      <c r="N379" t="s">
        <v>37</v>
      </c>
      <c r="O379" t="s">
        <v>38</v>
      </c>
      <c r="P379" t="s">
        <v>38</v>
      </c>
      <c r="Q379" t="s">
        <v>38</v>
      </c>
      <c r="R379" t="s">
        <v>36</v>
      </c>
      <c r="S379" t="s">
        <v>36</v>
      </c>
      <c r="T379" t="s">
        <v>6</v>
      </c>
      <c r="U379" t="s">
        <v>6</v>
      </c>
      <c r="V379" t="s">
        <v>36</v>
      </c>
      <c r="W379" t="s">
        <v>6</v>
      </c>
      <c r="X379" t="s">
        <v>177</v>
      </c>
      <c r="Y379" t="s">
        <v>87</v>
      </c>
      <c r="Z379" t="s">
        <v>36</v>
      </c>
      <c r="AA379" t="s">
        <v>6</v>
      </c>
      <c r="AB379" t="s">
        <v>36</v>
      </c>
      <c r="AC379" t="s">
        <v>36</v>
      </c>
      <c r="AD379" t="s">
        <v>7</v>
      </c>
    </row>
    <row r="380" spans="1:30" x14ac:dyDescent="0.35">
      <c r="A380" t="s">
        <v>36</v>
      </c>
      <c r="B380" t="s">
        <v>241</v>
      </c>
      <c r="E380" t="s">
        <v>917</v>
      </c>
      <c r="F380" t="s">
        <v>918</v>
      </c>
      <c r="G380" t="s">
        <v>42</v>
      </c>
      <c r="H380">
        <v>33308</v>
      </c>
      <c r="I380" t="s">
        <v>61</v>
      </c>
      <c r="L380" t="s">
        <v>91</v>
      </c>
      <c r="M380" s="1">
        <v>44334.239050925928</v>
      </c>
      <c r="N380" t="s">
        <v>37</v>
      </c>
      <c r="O380" t="s">
        <v>38</v>
      </c>
      <c r="P380" t="s">
        <v>38</v>
      </c>
      <c r="Q380" t="s">
        <v>38</v>
      </c>
      <c r="R380" t="s">
        <v>36</v>
      </c>
      <c r="S380" t="s">
        <v>36</v>
      </c>
      <c r="T380" t="s">
        <v>6</v>
      </c>
      <c r="U380" t="s">
        <v>6</v>
      </c>
      <c r="V380" t="s">
        <v>36</v>
      </c>
      <c r="W380" t="s">
        <v>45</v>
      </c>
      <c r="X380" t="s">
        <v>46</v>
      </c>
      <c r="Y380" t="s">
        <v>47</v>
      </c>
      <c r="Z380" t="s">
        <v>6</v>
      </c>
      <c r="AA380" t="s">
        <v>6</v>
      </c>
      <c r="AB380" t="s">
        <v>36</v>
      </c>
      <c r="AC380" t="s">
        <v>6</v>
      </c>
      <c r="AD380" t="s">
        <v>7</v>
      </c>
    </row>
    <row r="381" spans="1:30" x14ac:dyDescent="0.35">
      <c r="A381" t="s">
        <v>36</v>
      </c>
      <c r="B381" t="s">
        <v>927</v>
      </c>
      <c r="E381" t="s">
        <v>928</v>
      </c>
      <c r="F381" t="s">
        <v>929</v>
      </c>
      <c r="G381" t="s">
        <v>303</v>
      </c>
      <c r="H381">
        <v>631104</v>
      </c>
      <c r="I381" t="s">
        <v>55</v>
      </c>
      <c r="L381" t="s">
        <v>930</v>
      </c>
      <c r="M381" s="1">
        <v>44333.905613425923</v>
      </c>
      <c r="N381" t="s">
        <v>37</v>
      </c>
      <c r="O381" t="s">
        <v>38</v>
      </c>
      <c r="P381" t="s">
        <v>38</v>
      </c>
      <c r="Q381" t="s">
        <v>38</v>
      </c>
      <c r="R381" t="s">
        <v>36</v>
      </c>
      <c r="S381" t="s">
        <v>36</v>
      </c>
      <c r="T381" t="s">
        <v>6</v>
      </c>
      <c r="U381" t="s">
        <v>36</v>
      </c>
      <c r="V381" t="s">
        <v>36</v>
      </c>
      <c r="W381" t="s">
        <v>45</v>
      </c>
      <c r="X381" t="s">
        <v>46</v>
      </c>
      <c r="Y381" t="s">
        <v>47</v>
      </c>
      <c r="Z381" t="s">
        <v>36</v>
      </c>
      <c r="AA381" t="s">
        <v>36</v>
      </c>
      <c r="AB381" t="s">
        <v>36</v>
      </c>
      <c r="AC381" t="s">
        <v>6</v>
      </c>
      <c r="AD381" t="s">
        <v>304</v>
      </c>
    </row>
    <row r="382" spans="1:30" x14ac:dyDescent="0.35">
      <c r="A382" t="s">
        <v>36</v>
      </c>
      <c r="B382" t="s">
        <v>614</v>
      </c>
      <c r="E382" t="s">
        <v>937</v>
      </c>
      <c r="F382" t="s">
        <v>938</v>
      </c>
      <c r="G382" t="s">
        <v>42</v>
      </c>
      <c r="H382">
        <v>8043</v>
      </c>
      <c r="I382" t="s">
        <v>407</v>
      </c>
      <c r="L382" t="s">
        <v>939</v>
      </c>
      <c r="M382" s="1">
        <v>44329.269120370373</v>
      </c>
      <c r="N382" t="s">
        <v>37</v>
      </c>
      <c r="O382" t="s">
        <v>38</v>
      </c>
      <c r="P382" t="s">
        <v>38</v>
      </c>
      <c r="Q382" t="s">
        <v>38</v>
      </c>
      <c r="R382" t="s">
        <v>36</v>
      </c>
      <c r="S382" t="s">
        <v>36</v>
      </c>
      <c r="T382" t="s">
        <v>6</v>
      </c>
      <c r="U382" t="s">
        <v>6</v>
      </c>
      <c r="V382" t="s">
        <v>36</v>
      </c>
      <c r="W382" t="s">
        <v>45</v>
      </c>
      <c r="X382" t="s">
        <v>46</v>
      </c>
      <c r="Y382" t="s">
        <v>135</v>
      </c>
      <c r="Z382" t="s">
        <v>6</v>
      </c>
      <c r="AA382" t="s">
        <v>6</v>
      </c>
      <c r="AB382" t="s">
        <v>36</v>
      </c>
      <c r="AC382" t="s">
        <v>36</v>
      </c>
      <c r="AD382" t="s">
        <v>7</v>
      </c>
    </row>
    <row r="383" spans="1:30" x14ac:dyDescent="0.35">
      <c r="A383" t="s">
        <v>36</v>
      </c>
      <c r="B383" t="s">
        <v>75</v>
      </c>
      <c r="E383" t="s">
        <v>969</v>
      </c>
      <c r="F383" t="s">
        <v>41</v>
      </c>
      <c r="G383" t="s">
        <v>42</v>
      </c>
      <c r="H383">
        <v>1742</v>
      </c>
      <c r="I383" t="s">
        <v>127</v>
      </c>
      <c r="L383" t="s">
        <v>970</v>
      </c>
      <c r="M383" s="1">
        <v>44326.16133101852</v>
      </c>
      <c r="N383" t="s">
        <v>37</v>
      </c>
      <c r="O383" t="s">
        <v>38</v>
      </c>
      <c r="P383" t="s">
        <v>38</v>
      </c>
      <c r="Q383" t="s">
        <v>38</v>
      </c>
      <c r="R383" t="s">
        <v>36</v>
      </c>
      <c r="S383" t="s">
        <v>6</v>
      </c>
      <c r="T383" t="s">
        <v>36</v>
      </c>
      <c r="U383" t="s">
        <v>6</v>
      </c>
      <c r="V383" t="s">
        <v>36</v>
      </c>
      <c r="W383" t="s">
        <v>45</v>
      </c>
      <c r="X383" t="s">
        <v>46</v>
      </c>
      <c r="Y383" t="s">
        <v>135</v>
      </c>
      <c r="Z383" t="s">
        <v>36</v>
      </c>
      <c r="AA383" t="s">
        <v>36</v>
      </c>
      <c r="AB383" t="s">
        <v>36</v>
      </c>
      <c r="AC383" t="s">
        <v>36</v>
      </c>
      <c r="AD383" t="s">
        <v>7</v>
      </c>
    </row>
    <row r="384" spans="1:30" x14ac:dyDescent="0.35">
      <c r="A384" t="s">
        <v>36</v>
      </c>
      <c r="B384" t="s">
        <v>977</v>
      </c>
      <c r="E384" t="s">
        <v>978</v>
      </c>
      <c r="F384" t="s">
        <v>979</v>
      </c>
      <c r="G384" t="s">
        <v>42</v>
      </c>
      <c r="H384">
        <v>1902</v>
      </c>
      <c r="I384" t="s">
        <v>127</v>
      </c>
      <c r="L384" t="s">
        <v>980</v>
      </c>
      <c r="M384" s="1">
        <v>44319.3675</v>
      </c>
      <c r="N384" t="s">
        <v>37</v>
      </c>
      <c r="O384" t="s">
        <v>38</v>
      </c>
      <c r="P384" t="s">
        <v>38</v>
      </c>
      <c r="Q384" t="s">
        <v>38</v>
      </c>
      <c r="R384" t="s">
        <v>36</v>
      </c>
      <c r="S384" t="s">
        <v>36</v>
      </c>
      <c r="T384" t="s">
        <v>6</v>
      </c>
      <c r="U384" t="s">
        <v>36</v>
      </c>
      <c r="V384" t="s">
        <v>36</v>
      </c>
      <c r="W384" t="s">
        <v>45</v>
      </c>
      <c r="X384" t="s">
        <v>46</v>
      </c>
      <c r="Y384" t="s">
        <v>57</v>
      </c>
      <c r="Z384" t="s">
        <v>6</v>
      </c>
      <c r="AA384" t="s">
        <v>6</v>
      </c>
      <c r="AB384" t="s">
        <v>36</v>
      </c>
      <c r="AC384" t="s">
        <v>6</v>
      </c>
      <c r="AD384" t="s">
        <v>7</v>
      </c>
    </row>
    <row r="385" spans="1:30" x14ac:dyDescent="0.35">
      <c r="A385" t="s">
        <v>36</v>
      </c>
      <c r="B385" t="s">
        <v>780</v>
      </c>
      <c r="E385" t="s">
        <v>847</v>
      </c>
      <c r="F385" t="s">
        <v>848</v>
      </c>
      <c r="G385" t="s">
        <v>290</v>
      </c>
      <c r="H385">
        <v>8020</v>
      </c>
      <c r="I385" t="s">
        <v>55</v>
      </c>
      <c r="L385" t="s">
        <v>849</v>
      </c>
      <c r="M385" s="1">
        <v>44301.837407407409</v>
      </c>
      <c r="N385" t="s">
        <v>37</v>
      </c>
      <c r="O385" t="s">
        <v>38</v>
      </c>
      <c r="P385" t="s">
        <v>38</v>
      </c>
      <c r="Q385" t="s">
        <v>38</v>
      </c>
      <c r="R385" t="s">
        <v>36</v>
      </c>
      <c r="S385" t="s">
        <v>36</v>
      </c>
      <c r="T385" t="s">
        <v>6</v>
      </c>
      <c r="U385" t="s">
        <v>36</v>
      </c>
      <c r="V385" t="s">
        <v>36</v>
      </c>
      <c r="W385" t="s">
        <v>45</v>
      </c>
      <c r="X385" t="s">
        <v>46</v>
      </c>
      <c r="Y385" t="s">
        <v>57</v>
      </c>
      <c r="Z385" t="s">
        <v>36</v>
      </c>
      <c r="AA385" t="s">
        <v>36</v>
      </c>
      <c r="AB385" t="s">
        <v>36</v>
      </c>
      <c r="AC385" t="s">
        <v>6</v>
      </c>
      <c r="AD385" t="s">
        <v>288</v>
      </c>
    </row>
    <row r="386" spans="1:30" x14ac:dyDescent="0.35">
      <c r="A386" t="s">
        <v>36</v>
      </c>
      <c r="B386" t="s">
        <v>638</v>
      </c>
      <c r="E386" t="s">
        <v>1002</v>
      </c>
      <c r="F386" t="s">
        <v>1003</v>
      </c>
      <c r="G386" t="s">
        <v>42</v>
      </c>
      <c r="H386">
        <v>98204</v>
      </c>
      <c r="I386" t="s">
        <v>254</v>
      </c>
      <c r="L386" t="s">
        <v>1004</v>
      </c>
      <c r="M386" s="1">
        <v>44314.983506944445</v>
      </c>
      <c r="N386" t="s">
        <v>37</v>
      </c>
      <c r="O386" t="s">
        <v>38</v>
      </c>
      <c r="P386" t="s">
        <v>38</v>
      </c>
      <c r="Q386" t="s">
        <v>38</v>
      </c>
      <c r="R386" t="s">
        <v>36</v>
      </c>
      <c r="S386" t="s">
        <v>36</v>
      </c>
      <c r="T386" t="s">
        <v>6</v>
      </c>
      <c r="U386" t="s">
        <v>36</v>
      </c>
      <c r="V386" t="s">
        <v>6</v>
      </c>
      <c r="W386" t="s">
        <v>6</v>
      </c>
      <c r="X386" t="s">
        <v>64</v>
      </c>
      <c r="Y386" t="s">
        <v>47</v>
      </c>
      <c r="Z386" t="s">
        <v>6</v>
      </c>
      <c r="AA386" t="s">
        <v>6</v>
      </c>
      <c r="AB386" t="s">
        <v>36</v>
      </c>
      <c r="AC386" t="s">
        <v>6</v>
      </c>
      <c r="AD386" t="s">
        <v>7</v>
      </c>
    </row>
    <row r="387" spans="1:30" x14ac:dyDescent="0.35">
      <c r="A387" t="s">
        <v>36</v>
      </c>
      <c r="B387" t="s">
        <v>1005</v>
      </c>
      <c r="E387" t="s">
        <v>1006</v>
      </c>
      <c r="F387" t="s">
        <v>1007</v>
      </c>
      <c r="G387" t="s">
        <v>1008</v>
      </c>
      <c r="H387">
        <v>250</v>
      </c>
      <c r="I387" t="s">
        <v>55</v>
      </c>
      <c r="L387" t="s">
        <v>56</v>
      </c>
      <c r="M387" s="1">
        <v>44335.951099537036</v>
      </c>
      <c r="N387" t="s">
        <v>37</v>
      </c>
      <c r="O387" t="s">
        <v>38</v>
      </c>
      <c r="P387" t="s">
        <v>38</v>
      </c>
      <c r="Q387" t="s">
        <v>38</v>
      </c>
      <c r="R387" t="s">
        <v>36</v>
      </c>
      <c r="S387" t="s">
        <v>36</v>
      </c>
      <c r="T387" t="s">
        <v>6</v>
      </c>
      <c r="U387" t="s">
        <v>36</v>
      </c>
      <c r="V387" t="s">
        <v>36</v>
      </c>
      <c r="W387" t="s">
        <v>45</v>
      </c>
      <c r="X387" t="s">
        <v>46</v>
      </c>
      <c r="Y387" t="s">
        <v>57</v>
      </c>
      <c r="Z387" t="s">
        <v>36</v>
      </c>
      <c r="AA387" t="s">
        <v>36</v>
      </c>
      <c r="AB387" t="s">
        <v>36</v>
      </c>
      <c r="AC387" t="s">
        <v>6</v>
      </c>
      <c r="AD387" t="s">
        <v>1009</v>
      </c>
    </row>
    <row r="388" spans="1:30" x14ac:dyDescent="0.35">
      <c r="A388" t="s">
        <v>36</v>
      </c>
      <c r="B388" t="s">
        <v>1024</v>
      </c>
      <c r="E388" t="s">
        <v>1025</v>
      </c>
      <c r="F388" t="s">
        <v>800</v>
      </c>
      <c r="G388" t="s">
        <v>42</v>
      </c>
      <c r="H388">
        <v>33179</v>
      </c>
      <c r="I388" t="s">
        <v>61</v>
      </c>
      <c r="L388" t="s">
        <v>456</v>
      </c>
      <c r="M388" s="1">
        <v>44301.722175925926</v>
      </c>
      <c r="N388" t="s">
        <v>37</v>
      </c>
      <c r="O388" t="s">
        <v>38</v>
      </c>
      <c r="P388" t="s">
        <v>38</v>
      </c>
      <c r="Q388" t="s">
        <v>38</v>
      </c>
      <c r="R388" t="s">
        <v>36</v>
      </c>
      <c r="S388" t="s">
        <v>6</v>
      </c>
      <c r="T388" t="s">
        <v>36</v>
      </c>
      <c r="U388" t="s">
        <v>6</v>
      </c>
      <c r="V388" t="s">
        <v>36</v>
      </c>
      <c r="W388" t="s">
        <v>63</v>
      </c>
      <c r="X388" t="s">
        <v>46</v>
      </c>
      <c r="Y388" t="s">
        <v>87</v>
      </c>
      <c r="Z388" t="s">
        <v>6</v>
      </c>
      <c r="AA388" t="s">
        <v>6</v>
      </c>
      <c r="AB388" t="s">
        <v>36</v>
      </c>
      <c r="AC388" t="s">
        <v>6</v>
      </c>
      <c r="AD388" t="s">
        <v>7</v>
      </c>
    </row>
    <row r="389" spans="1:30" x14ac:dyDescent="0.35">
      <c r="A389" t="s">
        <v>36</v>
      </c>
      <c r="B389" t="s">
        <v>1056</v>
      </c>
      <c r="E389" t="s">
        <v>1057</v>
      </c>
      <c r="F389" t="s">
        <v>1058</v>
      </c>
      <c r="G389" t="s">
        <v>43</v>
      </c>
      <c r="H389" t="s">
        <v>1059</v>
      </c>
      <c r="I389" t="s">
        <v>171</v>
      </c>
      <c r="L389" t="s">
        <v>1060</v>
      </c>
      <c r="M389" s="1">
        <v>44308.466979166667</v>
      </c>
      <c r="N389" t="s">
        <v>37</v>
      </c>
      <c r="O389" t="s">
        <v>38</v>
      </c>
      <c r="P389" t="s">
        <v>38</v>
      </c>
      <c r="Q389" t="s">
        <v>38</v>
      </c>
      <c r="R389" t="s">
        <v>36</v>
      </c>
      <c r="S389" t="s">
        <v>36</v>
      </c>
      <c r="T389" t="s">
        <v>36</v>
      </c>
      <c r="U389" t="s">
        <v>36</v>
      </c>
      <c r="V389" t="s">
        <v>36</v>
      </c>
      <c r="W389" t="s">
        <v>6</v>
      </c>
      <c r="X389" t="s">
        <v>46</v>
      </c>
      <c r="Y389" t="s">
        <v>47</v>
      </c>
      <c r="Z389" t="s">
        <v>6</v>
      </c>
      <c r="AA389" t="s">
        <v>6</v>
      </c>
      <c r="AB389" t="s">
        <v>36</v>
      </c>
      <c r="AC389" t="s">
        <v>36</v>
      </c>
      <c r="AD389" t="s">
        <v>11</v>
      </c>
    </row>
    <row r="390" spans="1:30" x14ac:dyDescent="0.35">
      <c r="A390" t="s">
        <v>36</v>
      </c>
      <c r="B390" t="s">
        <v>1061</v>
      </c>
      <c r="E390" t="s">
        <v>1062</v>
      </c>
      <c r="F390" t="s">
        <v>1063</v>
      </c>
      <c r="G390" t="s">
        <v>511</v>
      </c>
      <c r="H390">
        <v>8309</v>
      </c>
      <c r="I390" t="s">
        <v>55</v>
      </c>
      <c r="L390" t="s">
        <v>1064</v>
      </c>
      <c r="M390" s="1">
        <v>44336.530833333331</v>
      </c>
      <c r="N390" t="s">
        <v>37</v>
      </c>
      <c r="O390" t="s">
        <v>38</v>
      </c>
      <c r="P390" t="s">
        <v>38</v>
      </c>
      <c r="Q390" t="s">
        <v>38</v>
      </c>
      <c r="R390" t="s">
        <v>36</v>
      </c>
      <c r="S390" t="s">
        <v>36</v>
      </c>
      <c r="T390" t="s">
        <v>36</v>
      </c>
      <c r="U390" t="s">
        <v>36</v>
      </c>
      <c r="V390" t="s">
        <v>36</v>
      </c>
      <c r="W390" t="s">
        <v>45</v>
      </c>
      <c r="X390" t="s">
        <v>46</v>
      </c>
      <c r="Y390" t="s">
        <v>57</v>
      </c>
      <c r="Z390" t="s">
        <v>36</v>
      </c>
      <c r="AA390" t="s">
        <v>36</v>
      </c>
      <c r="AB390" t="s">
        <v>36</v>
      </c>
      <c r="AC390" t="s">
        <v>36</v>
      </c>
      <c r="AD390" t="s">
        <v>10</v>
      </c>
    </row>
    <row r="391" spans="1:30" x14ac:dyDescent="0.35">
      <c r="A391" t="s">
        <v>36</v>
      </c>
      <c r="B391" t="s">
        <v>201</v>
      </c>
      <c r="E391" t="s">
        <v>1087</v>
      </c>
      <c r="F391" t="s">
        <v>1088</v>
      </c>
      <c r="G391" t="s">
        <v>42</v>
      </c>
      <c r="H391">
        <v>91916</v>
      </c>
      <c r="I391" t="s">
        <v>43</v>
      </c>
      <c r="L391" t="s">
        <v>246</v>
      </c>
      <c r="M391" s="1">
        <v>44243.64234953704</v>
      </c>
      <c r="N391" t="s">
        <v>37</v>
      </c>
      <c r="O391" t="s">
        <v>38</v>
      </c>
      <c r="P391" t="s">
        <v>38</v>
      </c>
      <c r="Q391" t="s">
        <v>38</v>
      </c>
      <c r="R391" t="s">
        <v>36</v>
      </c>
      <c r="S391" t="s">
        <v>6</v>
      </c>
      <c r="T391" t="s">
        <v>6</v>
      </c>
      <c r="U391" t="s">
        <v>36</v>
      </c>
      <c r="V391" t="s">
        <v>6</v>
      </c>
      <c r="W391" t="s">
        <v>6</v>
      </c>
      <c r="X391" t="s">
        <v>46</v>
      </c>
      <c r="Y391" t="s">
        <v>57</v>
      </c>
      <c r="Z391" t="s">
        <v>36</v>
      </c>
      <c r="AA391" t="s">
        <v>6</v>
      </c>
      <c r="AB391" t="s">
        <v>36</v>
      </c>
      <c r="AC391" t="s">
        <v>6</v>
      </c>
      <c r="AD391" t="s">
        <v>7</v>
      </c>
    </row>
    <row r="392" spans="1:30" x14ac:dyDescent="0.35">
      <c r="A392" t="s">
        <v>36</v>
      </c>
      <c r="B392" t="s">
        <v>129</v>
      </c>
      <c r="E392" t="s">
        <v>1106</v>
      </c>
      <c r="F392" t="s">
        <v>1107</v>
      </c>
      <c r="G392" t="s">
        <v>42</v>
      </c>
      <c r="H392">
        <v>92679</v>
      </c>
      <c r="I392" t="s">
        <v>43</v>
      </c>
      <c r="L392" t="s">
        <v>964</v>
      </c>
      <c r="M392" s="1">
        <v>44320.584363425929</v>
      </c>
      <c r="N392" t="s">
        <v>37</v>
      </c>
      <c r="O392" t="s">
        <v>38</v>
      </c>
      <c r="P392" t="s">
        <v>38</v>
      </c>
      <c r="Q392" t="s">
        <v>38</v>
      </c>
      <c r="R392" t="s">
        <v>36</v>
      </c>
      <c r="S392" t="s">
        <v>6</v>
      </c>
      <c r="T392" t="s">
        <v>36</v>
      </c>
      <c r="U392" t="s">
        <v>36</v>
      </c>
      <c r="V392" t="s">
        <v>36</v>
      </c>
      <c r="W392" t="s">
        <v>45</v>
      </c>
      <c r="X392" t="s">
        <v>46</v>
      </c>
      <c r="Y392" t="s">
        <v>135</v>
      </c>
      <c r="Z392" t="s">
        <v>36</v>
      </c>
      <c r="AA392" t="s">
        <v>36</v>
      </c>
      <c r="AB392" t="s">
        <v>36</v>
      </c>
      <c r="AC392" t="s">
        <v>36</v>
      </c>
      <c r="AD392" t="s">
        <v>7</v>
      </c>
    </row>
    <row r="393" spans="1:30" x14ac:dyDescent="0.35">
      <c r="A393" t="s">
        <v>36</v>
      </c>
      <c r="B393" t="s">
        <v>1114</v>
      </c>
      <c r="E393" t="s">
        <v>1115</v>
      </c>
      <c r="F393" t="s">
        <v>976</v>
      </c>
      <c r="G393" t="s">
        <v>42</v>
      </c>
      <c r="H393">
        <v>92103</v>
      </c>
      <c r="I393" t="s">
        <v>43</v>
      </c>
      <c r="L393" t="s">
        <v>44</v>
      </c>
      <c r="M393" s="1">
        <v>44314.91201388889</v>
      </c>
      <c r="N393" t="s">
        <v>37</v>
      </c>
      <c r="O393" t="s">
        <v>38</v>
      </c>
      <c r="P393" t="s">
        <v>38</v>
      </c>
      <c r="Q393" t="s">
        <v>38</v>
      </c>
      <c r="R393" t="s">
        <v>36</v>
      </c>
      <c r="S393" t="s">
        <v>36</v>
      </c>
      <c r="T393" t="s">
        <v>6</v>
      </c>
      <c r="U393" t="s">
        <v>6</v>
      </c>
      <c r="V393" t="s">
        <v>6</v>
      </c>
      <c r="W393" t="s">
        <v>45</v>
      </c>
      <c r="X393" t="s">
        <v>46</v>
      </c>
      <c r="Y393" t="s">
        <v>57</v>
      </c>
      <c r="Z393" t="s">
        <v>6</v>
      </c>
      <c r="AA393" t="s">
        <v>6</v>
      </c>
      <c r="AB393" t="s">
        <v>36</v>
      </c>
      <c r="AC393" t="s">
        <v>6</v>
      </c>
      <c r="AD393" t="s">
        <v>7</v>
      </c>
    </row>
    <row r="394" spans="1:30" x14ac:dyDescent="0.35">
      <c r="A394" t="s">
        <v>36</v>
      </c>
      <c r="B394" t="s">
        <v>69</v>
      </c>
      <c r="E394" t="s">
        <v>1160</v>
      </c>
      <c r="F394" t="s">
        <v>1161</v>
      </c>
      <c r="G394" t="s">
        <v>42</v>
      </c>
      <c r="H394">
        <v>33129</v>
      </c>
      <c r="I394" t="s">
        <v>61</v>
      </c>
      <c r="L394" t="s">
        <v>44</v>
      </c>
      <c r="M394" s="1">
        <v>44312.148935185185</v>
      </c>
      <c r="N394" t="s">
        <v>37</v>
      </c>
      <c r="O394" t="s">
        <v>38</v>
      </c>
      <c r="P394" t="s">
        <v>38</v>
      </c>
      <c r="Q394" t="s">
        <v>38</v>
      </c>
      <c r="R394" t="s">
        <v>36</v>
      </c>
      <c r="S394" t="s">
        <v>36</v>
      </c>
      <c r="T394" t="s">
        <v>36</v>
      </c>
      <c r="U394" t="s">
        <v>36</v>
      </c>
      <c r="V394" t="s">
        <v>36</v>
      </c>
      <c r="W394" t="s">
        <v>45</v>
      </c>
      <c r="X394" t="s">
        <v>46</v>
      </c>
      <c r="Y394" t="s">
        <v>57</v>
      </c>
      <c r="Z394" t="s">
        <v>36</v>
      </c>
      <c r="AA394" t="s">
        <v>6</v>
      </c>
      <c r="AB394" t="s">
        <v>36</v>
      </c>
      <c r="AC394" t="s">
        <v>36</v>
      </c>
      <c r="AD394" t="s">
        <v>7</v>
      </c>
    </row>
    <row r="395" spans="1:30" x14ac:dyDescent="0.35">
      <c r="A395" t="s">
        <v>36</v>
      </c>
      <c r="B395" t="s">
        <v>1176</v>
      </c>
      <c r="E395" t="s">
        <v>1177</v>
      </c>
      <c r="F395" t="s">
        <v>1178</v>
      </c>
      <c r="G395" t="s">
        <v>365</v>
      </c>
      <c r="H395">
        <v>80001</v>
      </c>
      <c r="I395" t="s">
        <v>787</v>
      </c>
      <c r="L395" t="s">
        <v>477</v>
      </c>
      <c r="M395" s="1">
        <v>44321.653275462966</v>
      </c>
      <c r="N395" t="s">
        <v>37</v>
      </c>
      <c r="O395" t="s">
        <v>38</v>
      </c>
      <c r="P395" t="s">
        <v>38</v>
      </c>
      <c r="Q395" t="s">
        <v>38</v>
      </c>
      <c r="R395" t="s">
        <v>36</v>
      </c>
      <c r="S395" t="s">
        <v>36</v>
      </c>
      <c r="T395" t="s">
        <v>6</v>
      </c>
      <c r="U395" t="s">
        <v>6</v>
      </c>
      <c r="V395" t="s">
        <v>36</v>
      </c>
      <c r="W395" t="s">
        <v>45</v>
      </c>
      <c r="X395" t="s">
        <v>46</v>
      </c>
      <c r="Y395" t="s">
        <v>47</v>
      </c>
      <c r="Z395" t="s">
        <v>6</v>
      </c>
      <c r="AA395" t="s">
        <v>6</v>
      </c>
      <c r="AB395" t="s">
        <v>36</v>
      </c>
      <c r="AC395" t="s">
        <v>6</v>
      </c>
      <c r="AD395" t="s">
        <v>9</v>
      </c>
    </row>
    <row r="396" spans="1:30" x14ac:dyDescent="0.35">
      <c r="A396" t="s">
        <v>36</v>
      </c>
      <c r="B396" t="s">
        <v>1193</v>
      </c>
      <c r="E396" t="s">
        <v>1194</v>
      </c>
      <c r="F396" t="s">
        <v>1195</v>
      </c>
      <c r="G396" t="s">
        <v>423</v>
      </c>
      <c r="H396">
        <v>13420</v>
      </c>
      <c r="I396" t="s">
        <v>55</v>
      </c>
      <c r="L396" t="s">
        <v>1196</v>
      </c>
      <c r="M396" s="1">
        <v>44318.063692129632</v>
      </c>
      <c r="N396" t="s">
        <v>37</v>
      </c>
      <c r="O396" t="s">
        <v>38</v>
      </c>
      <c r="P396" t="s">
        <v>38</v>
      </c>
      <c r="Q396" t="s">
        <v>38</v>
      </c>
      <c r="R396" t="s">
        <v>36</v>
      </c>
      <c r="S396" t="s">
        <v>36</v>
      </c>
      <c r="T396" t="s">
        <v>6</v>
      </c>
      <c r="U396" t="s">
        <v>36</v>
      </c>
      <c r="V396" t="s">
        <v>36</v>
      </c>
      <c r="W396" t="s">
        <v>63</v>
      </c>
      <c r="X396" t="s">
        <v>46</v>
      </c>
      <c r="Y396" t="s">
        <v>47</v>
      </c>
      <c r="Z396" t="s">
        <v>6</v>
      </c>
      <c r="AA396" t="s">
        <v>6</v>
      </c>
      <c r="AB396" t="s">
        <v>36</v>
      </c>
      <c r="AC396" t="s">
        <v>6</v>
      </c>
      <c r="AD396" t="s">
        <v>1197</v>
      </c>
    </row>
    <row r="397" spans="1:30" x14ac:dyDescent="0.35">
      <c r="A397" t="s">
        <v>36</v>
      </c>
      <c r="B397" t="s">
        <v>276</v>
      </c>
      <c r="E397" t="s">
        <v>1268</v>
      </c>
      <c r="F397" t="s">
        <v>1269</v>
      </c>
      <c r="G397" t="s">
        <v>343</v>
      </c>
      <c r="H397" t="s">
        <v>1270</v>
      </c>
      <c r="I397" t="s">
        <v>55</v>
      </c>
      <c r="L397" t="s">
        <v>172</v>
      </c>
      <c r="M397" s="1">
        <v>44243.915775462963</v>
      </c>
      <c r="N397" t="s">
        <v>37</v>
      </c>
      <c r="O397" t="s">
        <v>38</v>
      </c>
      <c r="P397" t="s">
        <v>38</v>
      </c>
      <c r="Q397" t="s">
        <v>38</v>
      </c>
      <c r="R397" t="s">
        <v>36</v>
      </c>
      <c r="S397" t="s">
        <v>36</v>
      </c>
      <c r="T397" t="s">
        <v>6</v>
      </c>
      <c r="U397" t="s">
        <v>36</v>
      </c>
      <c r="V397" t="s">
        <v>36</v>
      </c>
      <c r="W397" t="s">
        <v>45</v>
      </c>
      <c r="X397" t="s">
        <v>46</v>
      </c>
      <c r="Y397" t="s">
        <v>47</v>
      </c>
      <c r="Z397" t="s">
        <v>6</v>
      </c>
      <c r="AA397" t="s">
        <v>6</v>
      </c>
      <c r="AB397" t="s">
        <v>36</v>
      </c>
      <c r="AC397" t="s">
        <v>36</v>
      </c>
      <c r="AD397" t="s">
        <v>345</v>
      </c>
    </row>
    <row r="398" spans="1:30" x14ac:dyDescent="0.35">
      <c r="A398" t="s">
        <v>36</v>
      </c>
      <c r="B398" t="s">
        <v>1276</v>
      </c>
      <c r="E398" t="s">
        <v>1277</v>
      </c>
      <c r="F398" t="s">
        <v>106</v>
      </c>
      <c r="G398" t="s">
        <v>42</v>
      </c>
      <c r="H398">
        <v>89102</v>
      </c>
      <c r="I398" t="s">
        <v>107</v>
      </c>
      <c r="L398" t="s">
        <v>246</v>
      </c>
      <c r="M398" s="1">
        <v>44274.457488425927</v>
      </c>
      <c r="N398" t="s">
        <v>37</v>
      </c>
      <c r="O398" t="s">
        <v>38</v>
      </c>
      <c r="P398" t="s">
        <v>38</v>
      </c>
      <c r="Q398" t="s">
        <v>38</v>
      </c>
      <c r="R398" t="s">
        <v>36</v>
      </c>
      <c r="S398" t="s">
        <v>36</v>
      </c>
      <c r="T398" t="s">
        <v>36</v>
      </c>
      <c r="U398" t="s">
        <v>36</v>
      </c>
      <c r="V398" t="s">
        <v>36</v>
      </c>
      <c r="W398" t="s">
        <v>45</v>
      </c>
      <c r="X398" t="s">
        <v>46</v>
      </c>
      <c r="Y398" t="s">
        <v>47</v>
      </c>
      <c r="Z398" t="s">
        <v>6</v>
      </c>
      <c r="AA398" t="s">
        <v>6</v>
      </c>
      <c r="AB398" t="s">
        <v>36</v>
      </c>
      <c r="AC398" t="s">
        <v>6</v>
      </c>
      <c r="AD398" t="s">
        <v>7</v>
      </c>
    </row>
    <row r="399" spans="1:30" x14ac:dyDescent="0.35">
      <c r="A399" t="s">
        <v>36</v>
      </c>
      <c r="B399" t="s">
        <v>1299</v>
      </c>
      <c r="E399" t="s">
        <v>1300</v>
      </c>
      <c r="F399" t="s">
        <v>1301</v>
      </c>
      <c r="G399" t="s">
        <v>1302</v>
      </c>
      <c r="H399">
        <v>12345</v>
      </c>
      <c r="I399" t="s">
        <v>55</v>
      </c>
      <c r="L399" t="s">
        <v>1303</v>
      </c>
      <c r="M399" s="1">
        <v>44314.66778935185</v>
      </c>
      <c r="N399" t="s">
        <v>37</v>
      </c>
      <c r="O399" t="s">
        <v>38</v>
      </c>
      <c r="P399" t="s">
        <v>38</v>
      </c>
      <c r="Q399" t="s">
        <v>38</v>
      </c>
      <c r="R399" t="s">
        <v>36</v>
      </c>
      <c r="S399" t="s">
        <v>36</v>
      </c>
      <c r="T399" t="s">
        <v>36</v>
      </c>
      <c r="U399" t="s">
        <v>36</v>
      </c>
      <c r="V399" t="s">
        <v>36</v>
      </c>
      <c r="W399" t="s">
        <v>128</v>
      </c>
      <c r="X399" t="s">
        <v>46</v>
      </c>
      <c r="Y399" t="s">
        <v>47</v>
      </c>
      <c r="Z399" t="s">
        <v>6</v>
      </c>
      <c r="AA399" t="s">
        <v>36</v>
      </c>
      <c r="AB399" t="s">
        <v>36</v>
      </c>
      <c r="AC399" t="s">
        <v>6</v>
      </c>
      <c r="AD399" t="s">
        <v>1304</v>
      </c>
    </row>
    <row r="400" spans="1:30" x14ac:dyDescent="0.35">
      <c r="A400" t="s">
        <v>36</v>
      </c>
      <c r="B400" t="s">
        <v>503</v>
      </c>
      <c r="E400" t="s">
        <v>1314</v>
      </c>
      <c r="F400" t="s">
        <v>138</v>
      </c>
      <c r="G400" t="s">
        <v>42</v>
      </c>
      <c r="H400">
        <v>90026</v>
      </c>
      <c r="I400" t="s">
        <v>43</v>
      </c>
      <c r="L400" t="s">
        <v>44</v>
      </c>
      <c r="M400" s="1">
        <v>44320.437349537038</v>
      </c>
      <c r="N400" t="s">
        <v>37</v>
      </c>
      <c r="O400" t="s">
        <v>38</v>
      </c>
      <c r="P400" t="s">
        <v>38</v>
      </c>
      <c r="Q400" t="s">
        <v>38</v>
      </c>
      <c r="R400" t="s">
        <v>36</v>
      </c>
      <c r="S400" t="s">
        <v>36</v>
      </c>
      <c r="T400" t="s">
        <v>36</v>
      </c>
      <c r="U400" t="s">
        <v>36</v>
      </c>
      <c r="V400" t="s">
        <v>36</v>
      </c>
      <c r="W400" t="s">
        <v>6</v>
      </c>
      <c r="X400" t="s">
        <v>46</v>
      </c>
      <c r="Y400" t="s">
        <v>47</v>
      </c>
      <c r="Z400" t="s">
        <v>6</v>
      </c>
      <c r="AA400" t="s">
        <v>6</v>
      </c>
      <c r="AB400" t="s">
        <v>36</v>
      </c>
      <c r="AC400" t="s">
        <v>6</v>
      </c>
      <c r="AD400" t="s">
        <v>7</v>
      </c>
    </row>
    <row r="401" spans="1:30" x14ac:dyDescent="0.35">
      <c r="A401" t="s">
        <v>36</v>
      </c>
      <c r="B401" t="s">
        <v>1072</v>
      </c>
      <c r="E401" t="s">
        <v>1365</v>
      </c>
      <c r="F401" t="s">
        <v>1366</v>
      </c>
      <c r="G401" t="s">
        <v>42</v>
      </c>
      <c r="H401">
        <v>90046</v>
      </c>
      <c r="I401" t="s">
        <v>43</v>
      </c>
      <c r="L401" t="s">
        <v>911</v>
      </c>
      <c r="M401" s="1">
        <v>44306.851875</v>
      </c>
      <c r="N401" t="s">
        <v>37</v>
      </c>
      <c r="O401" t="s">
        <v>38</v>
      </c>
      <c r="P401" t="s">
        <v>38</v>
      </c>
      <c r="Q401" t="s">
        <v>38</v>
      </c>
      <c r="R401" t="s">
        <v>36</v>
      </c>
      <c r="S401" t="s">
        <v>36</v>
      </c>
      <c r="T401" t="s">
        <v>36</v>
      </c>
      <c r="U401" t="s">
        <v>36</v>
      </c>
      <c r="V401" t="s">
        <v>36</v>
      </c>
      <c r="W401" t="s">
        <v>45</v>
      </c>
      <c r="X401" t="s">
        <v>46</v>
      </c>
      <c r="Y401" t="s">
        <v>47</v>
      </c>
      <c r="Z401" t="s">
        <v>6</v>
      </c>
      <c r="AA401" t="s">
        <v>6</v>
      </c>
      <c r="AB401" t="s">
        <v>36</v>
      </c>
      <c r="AC401" t="s">
        <v>6</v>
      </c>
      <c r="AD401" t="s">
        <v>7</v>
      </c>
    </row>
    <row r="402" spans="1:30" x14ac:dyDescent="0.35">
      <c r="A402" t="s">
        <v>36</v>
      </c>
      <c r="B402" t="s">
        <v>528</v>
      </c>
      <c r="E402" t="s">
        <v>1370</v>
      </c>
      <c r="F402" t="s">
        <v>1371</v>
      </c>
      <c r="G402" t="s">
        <v>42</v>
      </c>
      <c r="H402">
        <v>45503</v>
      </c>
      <c r="I402" t="s">
        <v>1358</v>
      </c>
      <c r="L402" t="s">
        <v>246</v>
      </c>
      <c r="M402" s="1">
        <v>44328.663854166669</v>
      </c>
      <c r="N402" t="s">
        <v>37</v>
      </c>
      <c r="O402" t="s">
        <v>38</v>
      </c>
      <c r="P402" t="s">
        <v>38</v>
      </c>
      <c r="Q402" t="s">
        <v>38</v>
      </c>
      <c r="R402" t="s">
        <v>36</v>
      </c>
      <c r="S402" t="s">
        <v>36</v>
      </c>
      <c r="T402" t="s">
        <v>6</v>
      </c>
      <c r="U402" t="s">
        <v>6</v>
      </c>
      <c r="V402" t="s">
        <v>6</v>
      </c>
      <c r="W402" t="s">
        <v>6</v>
      </c>
      <c r="X402" t="s">
        <v>64</v>
      </c>
      <c r="Y402" t="s">
        <v>87</v>
      </c>
      <c r="Z402" t="s">
        <v>36</v>
      </c>
      <c r="AA402" t="s">
        <v>36</v>
      </c>
      <c r="AB402" t="s">
        <v>36</v>
      </c>
      <c r="AC402" t="s">
        <v>6</v>
      </c>
      <c r="AD402" t="s">
        <v>7</v>
      </c>
    </row>
    <row r="403" spans="1:30" x14ac:dyDescent="0.35">
      <c r="A403" t="s">
        <v>36</v>
      </c>
      <c r="B403" t="s">
        <v>1372</v>
      </c>
      <c r="E403" t="s">
        <v>1373</v>
      </c>
      <c r="F403" t="s">
        <v>1374</v>
      </c>
      <c r="G403" t="s">
        <v>42</v>
      </c>
      <c r="H403">
        <v>60639</v>
      </c>
      <c r="I403" t="s">
        <v>443</v>
      </c>
      <c r="L403" t="s">
        <v>1375</v>
      </c>
      <c r="M403" s="1">
        <v>44308.491759259261</v>
      </c>
      <c r="N403" t="s">
        <v>37</v>
      </c>
      <c r="O403" t="s">
        <v>38</v>
      </c>
      <c r="P403" t="s">
        <v>38</v>
      </c>
      <c r="Q403" t="s">
        <v>38</v>
      </c>
      <c r="R403" t="s">
        <v>36</v>
      </c>
      <c r="S403" t="s">
        <v>36</v>
      </c>
      <c r="T403" t="s">
        <v>6</v>
      </c>
      <c r="U403" t="s">
        <v>36</v>
      </c>
      <c r="V403" t="s">
        <v>36</v>
      </c>
      <c r="W403" t="s">
        <v>45</v>
      </c>
      <c r="X403" t="s">
        <v>46</v>
      </c>
      <c r="Y403" t="s">
        <v>57</v>
      </c>
      <c r="Z403" t="s">
        <v>6</v>
      </c>
      <c r="AA403" t="s">
        <v>6</v>
      </c>
      <c r="AB403" t="s">
        <v>36</v>
      </c>
      <c r="AC403" t="s">
        <v>6</v>
      </c>
      <c r="AD403" t="s">
        <v>7</v>
      </c>
    </row>
    <row r="404" spans="1:30" x14ac:dyDescent="0.35">
      <c r="A404" t="s">
        <v>36</v>
      </c>
      <c r="B404" t="s">
        <v>1397</v>
      </c>
      <c r="E404" t="s">
        <v>1398</v>
      </c>
      <c r="F404" t="s">
        <v>339</v>
      </c>
      <c r="G404" t="s">
        <v>42</v>
      </c>
      <c r="H404">
        <v>89014</v>
      </c>
      <c r="I404" t="s">
        <v>107</v>
      </c>
      <c r="L404" t="s">
        <v>1399</v>
      </c>
      <c r="M404" s="1">
        <v>44333.191550925927</v>
      </c>
      <c r="N404" t="s">
        <v>37</v>
      </c>
      <c r="O404" t="s">
        <v>38</v>
      </c>
      <c r="P404" t="s">
        <v>38</v>
      </c>
      <c r="Q404" t="s">
        <v>38</v>
      </c>
      <c r="R404" t="s">
        <v>36</v>
      </c>
      <c r="S404" t="s">
        <v>36</v>
      </c>
      <c r="T404" t="s">
        <v>6</v>
      </c>
      <c r="U404" t="s">
        <v>36</v>
      </c>
      <c r="V404" t="s">
        <v>6</v>
      </c>
      <c r="W404" t="s">
        <v>45</v>
      </c>
      <c r="X404" t="s">
        <v>46</v>
      </c>
      <c r="Y404" t="s">
        <v>47</v>
      </c>
      <c r="Z404" t="s">
        <v>36</v>
      </c>
      <c r="AA404" t="s">
        <v>36</v>
      </c>
      <c r="AB404" t="s">
        <v>36</v>
      </c>
      <c r="AC404" t="s">
        <v>36</v>
      </c>
      <c r="AD404" t="s">
        <v>7</v>
      </c>
    </row>
    <row r="405" spans="1:30" x14ac:dyDescent="0.35">
      <c r="A405" t="s">
        <v>36</v>
      </c>
      <c r="B405" t="s">
        <v>75</v>
      </c>
      <c r="E405" t="s">
        <v>1400</v>
      </c>
      <c r="F405" t="s">
        <v>1076</v>
      </c>
      <c r="G405" t="s">
        <v>42</v>
      </c>
      <c r="H405">
        <v>80907</v>
      </c>
      <c r="I405" t="s">
        <v>365</v>
      </c>
      <c r="L405" t="s">
        <v>1401</v>
      </c>
      <c r="M405" s="1">
        <v>44322.864074074074</v>
      </c>
      <c r="N405" t="s">
        <v>37</v>
      </c>
      <c r="O405" t="s">
        <v>38</v>
      </c>
      <c r="P405" t="s">
        <v>38</v>
      </c>
      <c r="Q405" t="s">
        <v>38</v>
      </c>
      <c r="R405" t="s">
        <v>36</v>
      </c>
      <c r="S405" t="s">
        <v>36</v>
      </c>
      <c r="T405" t="s">
        <v>6</v>
      </c>
      <c r="U405" t="s">
        <v>36</v>
      </c>
      <c r="V405" t="s">
        <v>36</v>
      </c>
      <c r="W405" t="s">
        <v>45</v>
      </c>
      <c r="X405" t="s">
        <v>46</v>
      </c>
      <c r="Y405" t="s">
        <v>47</v>
      </c>
      <c r="Z405" t="s">
        <v>6</v>
      </c>
      <c r="AA405" t="s">
        <v>6</v>
      </c>
      <c r="AB405" t="s">
        <v>36</v>
      </c>
      <c r="AC405" t="s">
        <v>6</v>
      </c>
      <c r="AD405" t="s">
        <v>7</v>
      </c>
    </row>
    <row r="406" spans="1:30" x14ac:dyDescent="0.35">
      <c r="A406" t="s">
        <v>36</v>
      </c>
      <c r="B406" t="s">
        <v>1051</v>
      </c>
      <c r="E406" t="s">
        <v>1052</v>
      </c>
      <c r="F406" t="s">
        <v>879</v>
      </c>
      <c r="G406" t="s">
        <v>378</v>
      </c>
      <c r="H406">
        <v>15293</v>
      </c>
      <c r="I406" t="s">
        <v>787</v>
      </c>
      <c r="L406" t="s">
        <v>1054</v>
      </c>
      <c r="M406" s="1">
        <v>44309.41097222222</v>
      </c>
      <c r="N406" t="s">
        <v>37</v>
      </c>
      <c r="O406" t="s">
        <v>38</v>
      </c>
      <c r="P406" t="s">
        <v>38</v>
      </c>
      <c r="Q406" t="s">
        <v>38</v>
      </c>
      <c r="R406" t="s">
        <v>36</v>
      </c>
      <c r="S406" t="s">
        <v>36</v>
      </c>
      <c r="T406" t="s">
        <v>6</v>
      </c>
      <c r="U406" t="s">
        <v>6</v>
      </c>
      <c r="V406" t="s">
        <v>36</v>
      </c>
      <c r="W406" t="s">
        <v>45</v>
      </c>
      <c r="X406" t="s">
        <v>46</v>
      </c>
      <c r="Y406" t="s">
        <v>47</v>
      </c>
      <c r="Z406" t="s">
        <v>36</v>
      </c>
      <c r="AA406" t="s">
        <v>36</v>
      </c>
      <c r="AB406" t="s">
        <v>36</v>
      </c>
      <c r="AC406" t="s">
        <v>36</v>
      </c>
      <c r="AD406" t="s">
        <v>379</v>
      </c>
    </row>
    <row r="407" spans="1:30" x14ac:dyDescent="0.35">
      <c r="A407" t="s">
        <v>36</v>
      </c>
      <c r="B407" t="s">
        <v>720</v>
      </c>
      <c r="E407" t="s">
        <v>1452</v>
      </c>
      <c r="F407" t="s">
        <v>1453</v>
      </c>
      <c r="G407" t="s">
        <v>1454</v>
      </c>
      <c r="H407">
        <v>0</v>
      </c>
      <c r="I407" t="s">
        <v>55</v>
      </c>
      <c r="L407" t="s">
        <v>56</v>
      </c>
      <c r="M407" s="1">
        <v>44335.951099537036</v>
      </c>
      <c r="N407" t="s">
        <v>37</v>
      </c>
      <c r="O407" t="s">
        <v>38</v>
      </c>
      <c r="P407" t="s">
        <v>38</v>
      </c>
      <c r="Q407" t="s">
        <v>38</v>
      </c>
      <c r="R407" t="s">
        <v>36</v>
      </c>
      <c r="S407" t="s">
        <v>36</v>
      </c>
      <c r="T407" t="s">
        <v>6</v>
      </c>
      <c r="U407" t="s">
        <v>6</v>
      </c>
      <c r="V407" t="s">
        <v>36</v>
      </c>
      <c r="W407" t="s">
        <v>45</v>
      </c>
      <c r="X407" t="s">
        <v>46</v>
      </c>
      <c r="Y407" t="s">
        <v>57</v>
      </c>
      <c r="Z407" t="s">
        <v>6</v>
      </c>
      <c r="AA407" t="s">
        <v>6</v>
      </c>
      <c r="AB407" t="s">
        <v>36</v>
      </c>
      <c r="AC407" t="s">
        <v>36</v>
      </c>
      <c r="AD407" t="s">
        <v>1455</v>
      </c>
    </row>
    <row r="408" spans="1:30" x14ac:dyDescent="0.35">
      <c r="A408" t="s">
        <v>36</v>
      </c>
      <c r="B408" t="s">
        <v>1473</v>
      </c>
      <c r="E408" t="s">
        <v>1474</v>
      </c>
      <c r="F408" t="s">
        <v>1475</v>
      </c>
      <c r="G408" t="s">
        <v>43</v>
      </c>
      <c r="H408">
        <v>66777</v>
      </c>
      <c r="I408" t="s">
        <v>171</v>
      </c>
      <c r="L408" t="s">
        <v>925</v>
      </c>
      <c r="M408" s="1">
        <v>44327.213946759257</v>
      </c>
      <c r="N408" t="s">
        <v>37</v>
      </c>
      <c r="O408" t="s">
        <v>38</v>
      </c>
      <c r="P408" t="s">
        <v>38</v>
      </c>
      <c r="Q408" t="s">
        <v>38</v>
      </c>
      <c r="R408" t="s">
        <v>36</v>
      </c>
      <c r="S408" t="s">
        <v>36</v>
      </c>
      <c r="T408" t="s">
        <v>6</v>
      </c>
      <c r="U408" t="s">
        <v>36</v>
      </c>
      <c r="V408" t="s">
        <v>36</v>
      </c>
      <c r="W408" t="s">
        <v>45</v>
      </c>
      <c r="X408" t="s">
        <v>46</v>
      </c>
      <c r="Y408" t="s">
        <v>57</v>
      </c>
      <c r="Z408" t="s">
        <v>6</v>
      </c>
      <c r="AA408" t="s">
        <v>6</v>
      </c>
      <c r="AB408" t="s">
        <v>36</v>
      </c>
      <c r="AC408" t="s">
        <v>36</v>
      </c>
      <c r="AD408" t="s">
        <v>11</v>
      </c>
    </row>
    <row r="409" spans="1:30" x14ac:dyDescent="0.35">
      <c r="A409" t="s">
        <v>36</v>
      </c>
      <c r="B409" t="s">
        <v>1480</v>
      </c>
      <c r="E409" t="s">
        <v>1481</v>
      </c>
      <c r="F409" t="s">
        <v>210</v>
      </c>
      <c r="G409" t="s">
        <v>42</v>
      </c>
      <c r="H409">
        <v>90212</v>
      </c>
      <c r="I409" t="s">
        <v>43</v>
      </c>
      <c r="L409" t="s">
        <v>56</v>
      </c>
      <c r="M409" s="1">
        <v>44311.846331018518</v>
      </c>
      <c r="N409" t="s">
        <v>37</v>
      </c>
      <c r="O409" t="s">
        <v>38</v>
      </c>
      <c r="P409" t="s">
        <v>38</v>
      </c>
      <c r="Q409" t="s">
        <v>38</v>
      </c>
      <c r="R409" t="s">
        <v>36</v>
      </c>
      <c r="S409" t="s">
        <v>36</v>
      </c>
      <c r="T409" t="s">
        <v>6</v>
      </c>
      <c r="U409" t="s">
        <v>6</v>
      </c>
      <c r="V409" t="s">
        <v>36</v>
      </c>
      <c r="W409" t="s">
        <v>45</v>
      </c>
      <c r="X409" t="s">
        <v>46</v>
      </c>
      <c r="Y409" t="s">
        <v>47</v>
      </c>
      <c r="Z409" t="s">
        <v>36</v>
      </c>
      <c r="AA409" t="s">
        <v>36</v>
      </c>
      <c r="AB409" t="s">
        <v>36</v>
      </c>
      <c r="AC409" t="s">
        <v>36</v>
      </c>
      <c r="AD409" t="s">
        <v>7</v>
      </c>
    </row>
    <row r="410" spans="1:30" x14ac:dyDescent="0.35">
      <c r="A410" t="s">
        <v>36</v>
      </c>
      <c r="B410" t="s">
        <v>1506</v>
      </c>
      <c r="E410" t="s">
        <v>1507</v>
      </c>
      <c r="F410" t="s">
        <v>1508</v>
      </c>
      <c r="G410" t="s">
        <v>42</v>
      </c>
      <c r="H410">
        <v>77006</v>
      </c>
      <c r="I410" t="s">
        <v>261</v>
      </c>
      <c r="L410" t="s">
        <v>1313</v>
      </c>
      <c r="M410" s="1">
        <v>44310.154976851853</v>
      </c>
      <c r="N410" t="s">
        <v>37</v>
      </c>
      <c r="O410" t="s">
        <v>38</v>
      </c>
      <c r="P410" t="s">
        <v>38</v>
      </c>
      <c r="Q410" t="s">
        <v>38</v>
      </c>
      <c r="R410" t="s">
        <v>36</v>
      </c>
      <c r="S410" t="s">
        <v>36</v>
      </c>
      <c r="T410" t="s">
        <v>36</v>
      </c>
      <c r="U410" t="s">
        <v>6</v>
      </c>
      <c r="V410" t="s">
        <v>36</v>
      </c>
      <c r="W410" t="s">
        <v>45</v>
      </c>
      <c r="X410" t="s">
        <v>46</v>
      </c>
      <c r="Y410" t="s">
        <v>47</v>
      </c>
      <c r="Z410" t="s">
        <v>6</v>
      </c>
      <c r="AA410" t="s">
        <v>6</v>
      </c>
      <c r="AB410" t="s">
        <v>36</v>
      </c>
      <c r="AC410" t="s">
        <v>36</v>
      </c>
      <c r="AD410" t="s">
        <v>7</v>
      </c>
    </row>
    <row r="411" spans="1:30" x14ac:dyDescent="0.35">
      <c r="A411" t="s">
        <v>36</v>
      </c>
      <c r="B411" t="s">
        <v>119</v>
      </c>
      <c r="E411" t="s">
        <v>120</v>
      </c>
      <c r="F411" t="s">
        <v>121</v>
      </c>
      <c r="G411" t="s">
        <v>122</v>
      </c>
      <c r="H411">
        <v>1010</v>
      </c>
      <c r="I411" t="s">
        <v>55</v>
      </c>
      <c r="L411" t="s">
        <v>56</v>
      </c>
      <c r="M411" s="1">
        <v>44294.027870370373</v>
      </c>
      <c r="N411" t="s">
        <v>37</v>
      </c>
      <c r="O411" t="s">
        <v>38</v>
      </c>
      <c r="P411" t="s">
        <v>38</v>
      </c>
      <c r="Q411" t="s">
        <v>38</v>
      </c>
      <c r="R411" t="s">
        <v>36</v>
      </c>
      <c r="S411" t="s">
        <v>36</v>
      </c>
      <c r="T411" t="s">
        <v>6</v>
      </c>
      <c r="U411" t="s">
        <v>36</v>
      </c>
      <c r="V411" t="s">
        <v>6</v>
      </c>
      <c r="W411" t="s">
        <v>45</v>
      </c>
      <c r="X411" t="s">
        <v>46</v>
      </c>
      <c r="Y411" t="s">
        <v>57</v>
      </c>
      <c r="Z411" t="s">
        <v>6</v>
      </c>
      <c r="AA411" t="s">
        <v>6</v>
      </c>
      <c r="AD411" t="s">
        <v>123</v>
      </c>
    </row>
    <row r="412" spans="1:30" x14ac:dyDescent="0.35">
      <c r="A412" t="s">
        <v>36</v>
      </c>
      <c r="B412" t="s">
        <v>211</v>
      </c>
      <c r="E412" t="s">
        <v>212</v>
      </c>
      <c r="F412" t="s">
        <v>213</v>
      </c>
      <c r="G412" t="s">
        <v>42</v>
      </c>
      <c r="H412">
        <v>12118</v>
      </c>
      <c r="I412" t="s">
        <v>214</v>
      </c>
      <c r="L412" t="s">
        <v>215</v>
      </c>
      <c r="M412" s="1">
        <v>44301.594305555554</v>
      </c>
      <c r="N412" t="s">
        <v>37</v>
      </c>
      <c r="O412" t="s">
        <v>38</v>
      </c>
      <c r="P412" t="s">
        <v>38</v>
      </c>
      <c r="Q412" t="s">
        <v>38</v>
      </c>
      <c r="R412" t="s">
        <v>36</v>
      </c>
      <c r="S412" t="s">
        <v>36</v>
      </c>
      <c r="T412" t="s">
        <v>6</v>
      </c>
      <c r="U412" t="s">
        <v>36</v>
      </c>
      <c r="V412" t="s">
        <v>36</v>
      </c>
      <c r="W412" t="s">
        <v>45</v>
      </c>
      <c r="X412" t="s">
        <v>46</v>
      </c>
      <c r="Y412" t="s">
        <v>47</v>
      </c>
      <c r="Z412" t="s">
        <v>36</v>
      </c>
      <c r="AA412" t="s">
        <v>6</v>
      </c>
      <c r="AD412" t="s">
        <v>7</v>
      </c>
    </row>
    <row r="413" spans="1:30" x14ac:dyDescent="0.35">
      <c r="A413" t="s">
        <v>36</v>
      </c>
      <c r="B413" t="s">
        <v>231</v>
      </c>
      <c r="E413" t="s">
        <v>232</v>
      </c>
      <c r="F413" t="s">
        <v>233</v>
      </c>
      <c r="G413" t="s">
        <v>42</v>
      </c>
      <c r="H413">
        <v>90680</v>
      </c>
      <c r="I413" t="s">
        <v>43</v>
      </c>
      <c r="L413" t="s">
        <v>234</v>
      </c>
      <c r="M413" s="1">
        <v>44282.324675925927</v>
      </c>
      <c r="N413" t="s">
        <v>37</v>
      </c>
      <c r="O413" t="s">
        <v>38</v>
      </c>
      <c r="P413" t="s">
        <v>38</v>
      </c>
      <c r="Q413" t="s">
        <v>38</v>
      </c>
      <c r="R413" t="s">
        <v>36</v>
      </c>
      <c r="S413" t="s">
        <v>36</v>
      </c>
      <c r="T413" t="s">
        <v>6</v>
      </c>
      <c r="U413" t="s">
        <v>6</v>
      </c>
      <c r="V413" t="s">
        <v>6</v>
      </c>
      <c r="W413" t="s">
        <v>6</v>
      </c>
      <c r="X413" t="s">
        <v>86</v>
      </c>
      <c r="Y413" t="s">
        <v>74</v>
      </c>
      <c r="Z413" t="s">
        <v>6</v>
      </c>
      <c r="AA413" t="s">
        <v>6</v>
      </c>
      <c r="AD413" t="s">
        <v>7</v>
      </c>
    </row>
    <row r="414" spans="1:30" x14ac:dyDescent="0.35">
      <c r="A414" t="s">
        <v>36</v>
      </c>
      <c r="B414" t="s">
        <v>297</v>
      </c>
      <c r="E414" t="s">
        <v>298</v>
      </c>
      <c r="F414" t="s">
        <v>299</v>
      </c>
      <c r="G414" t="s">
        <v>42</v>
      </c>
      <c r="H414">
        <v>10018</v>
      </c>
      <c r="I414" t="s">
        <v>214</v>
      </c>
      <c r="L414" t="s">
        <v>300</v>
      </c>
      <c r="M414" s="1">
        <v>44301.197847222225</v>
      </c>
      <c r="N414" t="s">
        <v>37</v>
      </c>
      <c r="O414" t="s">
        <v>38</v>
      </c>
      <c r="P414" t="s">
        <v>38</v>
      </c>
      <c r="Q414" t="s">
        <v>38</v>
      </c>
      <c r="R414" t="s">
        <v>36</v>
      </c>
      <c r="S414" t="s">
        <v>6</v>
      </c>
      <c r="T414" t="s">
        <v>36</v>
      </c>
      <c r="U414" t="s">
        <v>6</v>
      </c>
      <c r="V414" t="s">
        <v>36</v>
      </c>
      <c r="W414" t="s">
        <v>45</v>
      </c>
      <c r="X414" t="s">
        <v>146</v>
      </c>
      <c r="Y414" t="s">
        <v>74</v>
      </c>
      <c r="Z414" t="s">
        <v>6</v>
      </c>
      <c r="AA414" t="s">
        <v>6</v>
      </c>
      <c r="AD414" t="s">
        <v>7</v>
      </c>
    </row>
    <row r="415" spans="1:30" x14ac:dyDescent="0.35">
      <c r="A415" t="s">
        <v>36</v>
      </c>
      <c r="B415" t="s">
        <v>340</v>
      </c>
      <c r="E415" t="s">
        <v>341</v>
      </c>
      <c r="F415" t="s">
        <v>342</v>
      </c>
      <c r="G415" t="s">
        <v>343</v>
      </c>
      <c r="H415" t="s">
        <v>344</v>
      </c>
      <c r="I415" t="s">
        <v>55</v>
      </c>
      <c r="L415" t="s">
        <v>246</v>
      </c>
      <c r="M415" s="1">
        <v>44243.657673611109</v>
      </c>
      <c r="N415" t="s">
        <v>37</v>
      </c>
      <c r="O415" t="s">
        <v>38</v>
      </c>
      <c r="P415" t="s">
        <v>38</v>
      </c>
      <c r="Q415" t="s">
        <v>38</v>
      </c>
      <c r="R415" t="s">
        <v>36</v>
      </c>
      <c r="S415" t="s">
        <v>36</v>
      </c>
      <c r="T415" t="s">
        <v>6</v>
      </c>
      <c r="U415" t="s">
        <v>6</v>
      </c>
      <c r="V415" t="s">
        <v>6</v>
      </c>
      <c r="W415" t="s">
        <v>6</v>
      </c>
      <c r="X415" t="s">
        <v>46</v>
      </c>
      <c r="Y415" t="s">
        <v>47</v>
      </c>
      <c r="Z415" t="s">
        <v>6</v>
      </c>
      <c r="AA415" t="s">
        <v>6</v>
      </c>
      <c r="AD415" t="s">
        <v>345</v>
      </c>
    </row>
    <row r="416" spans="1:30" x14ac:dyDescent="0.35">
      <c r="A416" t="s">
        <v>36</v>
      </c>
      <c r="B416" t="s">
        <v>356</v>
      </c>
      <c r="E416" t="s">
        <v>358</v>
      </c>
      <c r="F416" t="s">
        <v>359</v>
      </c>
      <c r="G416" t="s">
        <v>303</v>
      </c>
      <c r="H416">
        <v>201012</v>
      </c>
      <c r="I416" t="s">
        <v>55</v>
      </c>
      <c r="L416" t="s">
        <v>360</v>
      </c>
      <c r="M416" s="1">
        <v>44298.50335648148</v>
      </c>
      <c r="N416" t="s">
        <v>37</v>
      </c>
      <c r="O416" t="s">
        <v>38</v>
      </c>
      <c r="P416" t="s">
        <v>38</v>
      </c>
      <c r="Q416" t="s">
        <v>38</v>
      </c>
      <c r="R416" t="s">
        <v>36</v>
      </c>
      <c r="S416" t="s">
        <v>36</v>
      </c>
      <c r="T416" t="s">
        <v>6</v>
      </c>
      <c r="U416" t="s">
        <v>6</v>
      </c>
      <c r="V416" t="s">
        <v>36</v>
      </c>
      <c r="W416" t="s">
        <v>45</v>
      </c>
      <c r="X416" t="s">
        <v>46</v>
      </c>
      <c r="Y416" t="s">
        <v>47</v>
      </c>
      <c r="Z416" t="s">
        <v>6</v>
      </c>
      <c r="AA416" t="s">
        <v>6</v>
      </c>
      <c r="AD416" t="s">
        <v>304</v>
      </c>
    </row>
    <row r="417" spans="1:30" x14ac:dyDescent="0.35">
      <c r="A417" t="s">
        <v>36</v>
      </c>
      <c r="B417" t="s">
        <v>368</v>
      </c>
      <c r="E417" t="s">
        <v>369</v>
      </c>
      <c r="F417" t="s">
        <v>106</v>
      </c>
      <c r="G417" t="s">
        <v>42</v>
      </c>
      <c r="H417">
        <v>89123</v>
      </c>
      <c r="I417" t="s">
        <v>107</v>
      </c>
      <c r="L417" t="s">
        <v>370</v>
      </c>
      <c r="M417" s="1">
        <v>44291.475856481484</v>
      </c>
      <c r="N417" t="s">
        <v>37</v>
      </c>
      <c r="O417" t="s">
        <v>38</v>
      </c>
      <c r="P417" t="s">
        <v>38</v>
      </c>
      <c r="Q417" t="s">
        <v>38</v>
      </c>
      <c r="R417" t="s">
        <v>36</v>
      </c>
      <c r="S417" t="s">
        <v>36</v>
      </c>
      <c r="T417" t="s">
        <v>6</v>
      </c>
      <c r="U417" t="s">
        <v>6</v>
      </c>
      <c r="V417" t="s">
        <v>36</v>
      </c>
      <c r="W417" t="s">
        <v>45</v>
      </c>
      <c r="X417" t="s">
        <v>46</v>
      </c>
      <c r="Y417" t="s">
        <v>47</v>
      </c>
      <c r="Z417" t="s">
        <v>6</v>
      </c>
      <c r="AA417" t="s">
        <v>6</v>
      </c>
      <c r="AD417" t="s">
        <v>7</v>
      </c>
    </row>
    <row r="418" spans="1:30" x14ac:dyDescent="0.35">
      <c r="A418" t="s">
        <v>36</v>
      </c>
      <c r="B418" t="s">
        <v>324</v>
      </c>
      <c r="E418" t="s">
        <v>466</v>
      </c>
      <c r="F418" t="s">
        <v>467</v>
      </c>
      <c r="G418" t="s">
        <v>42</v>
      </c>
      <c r="H418">
        <v>92078</v>
      </c>
      <c r="I418" t="s">
        <v>43</v>
      </c>
      <c r="L418" t="s">
        <v>56</v>
      </c>
      <c r="M418" s="1">
        <v>44297.304537037038</v>
      </c>
      <c r="N418" t="s">
        <v>37</v>
      </c>
      <c r="O418" t="s">
        <v>38</v>
      </c>
      <c r="P418" t="s">
        <v>38</v>
      </c>
      <c r="Q418" t="s">
        <v>38</v>
      </c>
      <c r="R418" t="s">
        <v>36</v>
      </c>
      <c r="S418" t="s">
        <v>36</v>
      </c>
      <c r="T418" t="s">
        <v>6</v>
      </c>
      <c r="U418" t="s">
        <v>6</v>
      </c>
      <c r="V418" t="s">
        <v>36</v>
      </c>
      <c r="W418" t="s">
        <v>45</v>
      </c>
      <c r="X418" t="s">
        <v>46</v>
      </c>
      <c r="Y418" t="s">
        <v>57</v>
      </c>
      <c r="Z418" t="s">
        <v>6</v>
      </c>
      <c r="AA418" t="s">
        <v>6</v>
      </c>
      <c r="AD418" t="s">
        <v>7</v>
      </c>
    </row>
    <row r="419" spans="1:30" x14ac:dyDescent="0.35">
      <c r="A419" t="s">
        <v>36</v>
      </c>
      <c r="B419" t="s">
        <v>469</v>
      </c>
      <c r="E419" t="s">
        <v>470</v>
      </c>
      <c r="F419" t="s">
        <v>471</v>
      </c>
      <c r="G419" t="s">
        <v>472</v>
      </c>
      <c r="H419">
        <v>50121</v>
      </c>
      <c r="I419" t="s">
        <v>55</v>
      </c>
      <c r="L419" t="s">
        <v>234</v>
      </c>
      <c r="M419" s="1">
        <v>44303.288182870368</v>
      </c>
      <c r="N419" t="s">
        <v>37</v>
      </c>
      <c r="O419" t="s">
        <v>38</v>
      </c>
      <c r="P419" t="s">
        <v>38</v>
      </c>
      <c r="Q419" t="s">
        <v>38</v>
      </c>
      <c r="R419" t="s">
        <v>36</v>
      </c>
      <c r="S419" t="s">
        <v>36</v>
      </c>
      <c r="T419" t="s">
        <v>6</v>
      </c>
      <c r="U419" t="s">
        <v>6</v>
      </c>
      <c r="V419" t="s">
        <v>36</v>
      </c>
      <c r="W419" t="s">
        <v>45</v>
      </c>
      <c r="X419" t="s">
        <v>46</v>
      </c>
      <c r="Y419" t="s">
        <v>74</v>
      </c>
      <c r="Z419" t="s">
        <v>6</v>
      </c>
      <c r="AA419" t="s">
        <v>36</v>
      </c>
      <c r="AD419" t="s">
        <v>473</v>
      </c>
    </row>
    <row r="420" spans="1:30" x14ac:dyDescent="0.35">
      <c r="A420" t="s">
        <v>36</v>
      </c>
      <c r="B420" t="s">
        <v>541</v>
      </c>
      <c r="E420" t="s">
        <v>542</v>
      </c>
      <c r="F420" t="s">
        <v>543</v>
      </c>
      <c r="G420" t="s">
        <v>42</v>
      </c>
      <c r="H420">
        <v>78620</v>
      </c>
      <c r="I420" t="s">
        <v>261</v>
      </c>
      <c r="L420" t="s">
        <v>56</v>
      </c>
      <c r="M420" s="1">
        <v>44295.250173611108</v>
      </c>
      <c r="N420" t="s">
        <v>37</v>
      </c>
      <c r="O420" t="s">
        <v>38</v>
      </c>
      <c r="P420" t="s">
        <v>38</v>
      </c>
      <c r="Q420" t="s">
        <v>38</v>
      </c>
      <c r="R420" t="s">
        <v>36</v>
      </c>
      <c r="S420" t="s">
        <v>36</v>
      </c>
      <c r="T420" t="s">
        <v>6</v>
      </c>
      <c r="U420" t="s">
        <v>36</v>
      </c>
      <c r="V420" t="s">
        <v>36</v>
      </c>
      <c r="W420" t="s">
        <v>45</v>
      </c>
      <c r="X420" t="s">
        <v>46</v>
      </c>
      <c r="Y420" t="s">
        <v>47</v>
      </c>
      <c r="Z420" t="s">
        <v>36</v>
      </c>
      <c r="AA420" t="s">
        <v>36</v>
      </c>
      <c r="AD420" t="s">
        <v>7</v>
      </c>
    </row>
    <row r="421" spans="1:30" x14ac:dyDescent="0.35">
      <c r="A421" t="s">
        <v>36</v>
      </c>
      <c r="B421" t="s">
        <v>546</v>
      </c>
      <c r="E421" t="s">
        <v>547</v>
      </c>
      <c r="F421" t="s">
        <v>548</v>
      </c>
      <c r="G421" t="s">
        <v>42</v>
      </c>
      <c r="H421">
        <v>98387</v>
      </c>
      <c r="I421" t="s">
        <v>254</v>
      </c>
      <c r="L421" t="s">
        <v>246</v>
      </c>
      <c r="M421" s="1">
        <v>44298.605358796296</v>
      </c>
      <c r="N421" t="s">
        <v>37</v>
      </c>
      <c r="O421" t="s">
        <v>38</v>
      </c>
      <c r="P421" t="s">
        <v>38</v>
      </c>
      <c r="Q421" t="s">
        <v>38</v>
      </c>
      <c r="R421" t="s">
        <v>36</v>
      </c>
      <c r="S421" t="s">
        <v>36</v>
      </c>
      <c r="T421" t="s">
        <v>6</v>
      </c>
      <c r="U421" t="s">
        <v>36</v>
      </c>
      <c r="V421" t="s">
        <v>6</v>
      </c>
      <c r="W421" t="s">
        <v>45</v>
      </c>
      <c r="X421" t="s">
        <v>134</v>
      </c>
      <c r="Y421" t="s">
        <v>47</v>
      </c>
      <c r="Z421" t="s">
        <v>6</v>
      </c>
      <c r="AA421" t="s">
        <v>6</v>
      </c>
      <c r="AD421" t="s">
        <v>7</v>
      </c>
    </row>
    <row r="422" spans="1:30" x14ac:dyDescent="0.35">
      <c r="A422" t="s">
        <v>36</v>
      </c>
      <c r="B422" t="s">
        <v>586</v>
      </c>
      <c r="E422" t="s">
        <v>587</v>
      </c>
      <c r="F422" t="s">
        <v>588</v>
      </c>
      <c r="G422" t="s">
        <v>42</v>
      </c>
      <c r="H422">
        <v>94612</v>
      </c>
      <c r="I422" t="s">
        <v>55</v>
      </c>
      <c r="L422" t="s">
        <v>589</v>
      </c>
      <c r="M422" s="1">
        <v>44246.604050925926</v>
      </c>
      <c r="N422" t="s">
        <v>37</v>
      </c>
      <c r="O422" t="s">
        <v>38</v>
      </c>
      <c r="P422" t="s">
        <v>38</v>
      </c>
      <c r="Q422" t="s">
        <v>38</v>
      </c>
      <c r="R422" t="s">
        <v>36</v>
      </c>
      <c r="S422" t="s">
        <v>36</v>
      </c>
      <c r="T422" t="s">
        <v>36</v>
      </c>
      <c r="U422" t="s">
        <v>36</v>
      </c>
      <c r="V422" t="s">
        <v>36</v>
      </c>
      <c r="W422" t="s">
        <v>45</v>
      </c>
      <c r="X422" t="s">
        <v>46</v>
      </c>
      <c r="Y422" t="s">
        <v>47</v>
      </c>
      <c r="Z422" t="s">
        <v>6</v>
      </c>
      <c r="AA422" t="s">
        <v>6</v>
      </c>
      <c r="AD422" t="s">
        <v>7</v>
      </c>
    </row>
    <row r="423" spans="1:30" x14ac:dyDescent="0.35">
      <c r="A423" t="s">
        <v>36</v>
      </c>
      <c r="B423" t="s">
        <v>256</v>
      </c>
      <c r="E423" t="s">
        <v>610</v>
      </c>
      <c r="F423" t="s">
        <v>611</v>
      </c>
      <c r="G423" t="s">
        <v>42</v>
      </c>
      <c r="H423">
        <v>19901</v>
      </c>
      <c r="I423" t="s">
        <v>612</v>
      </c>
      <c r="L423" t="s">
        <v>613</v>
      </c>
      <c r="M423" s="1">
        <v>44243.371053240742</v>
      </c>
      <c r="N423" t="s">
        <v>37</v>
      </c>
      <c r="O423" t="s">
        <v>38</v>
      </c>
      <c r="P423" t="s">
        <v>38</v>
      </c>
      <c r="Q423" t="s">
        <v>38</v>
      </c>
      <c r="R423" t="s">
        <v>36</v>
      </c>
      <c r="S423" t="s">
        <v>36</v>
      </c>
      <c r="T423" t="s">
        <v>6</v>
      </c>
      <c r="U423" t="s">
        <v>36</v>
      </c>
      <c r="V423" t="s">
        <v>36</v>
      </c>
      <c r="W423" t="s">
        <v>45</v>
      </c>
      <c r="X423" t="s">
        <v>46</v>
      </c>
      <c r="Y423" t="s">
        <v>47</v>
      </c>
      <c r="Z423" t="s">
        <v>6</v>
      </c>
      <c r="AA423" t="s">
        <v>6</v>
      </c>
      <c r="AD423" t="s">
        <v>7</v>
      </c>
    </row>
    <row r="424" spans="1:30" x14ac:dyDescent="0.35">
      <c r="A424" t="s">
        <v>36</v>
      </c>
      <c r="B424" t="s">
        <v>651</v>
      </c>
      <c r="E424" t="s">
        <v>652</v>
      </c>
      <c r="F424" t="s">
        <v>427</v>
      </c>
      <c r="G424" t="s">
        <v>42</v>
      </c>
      <c r="H424">
        <v>95129</v>
      </c>
      <c r="I424" t="s">
        <v>43</v>
      </c>
      <c r="L424" t="s">
        <v>188</v>
      </c>
      <c r="M424" s="1">
        <v>44301.312685185185</v>
      </c>
      <c r="N424" t="s">
        <v>37</v>
      </c>
      <c r="O424" t="s">
        <v>38</v>
      </c>
      <c r="P424" t="s">
        <v>38</v>
      </c>
      <c r="Q424" t="s">
        <v>38</v>
      </c>
      <c r="R424" t="s">
        <v>36</v>
      </c>
      <c r="S424" t="s">
        <v>36</v>
      </c>
      <c r="T424" t="s">
        <v>6</v>
      </c>
      <c r="U424" t="s">
        <v>36</v>
      </c>
      <c r="V424" t="s">
        <v>36</v>
      </c>
      <c r="W424" t="s">
        <v>45</v>
      </c>
      <c r="X424" t="s">
        <v>46</v>
      </c>
      <c r="Y424" t="s">
        <v>47</v>
      </c>
      <c r="Z424" t="s">
        <v>6</v>
      </c>
      <c r="AA424" t="s">
        <v>6</v>
      </c>
      <c r="AD424" t="s">
        <v>7</v>
      </c>
    </row>
    <row r="425" spans="1:30" x14ac:dyDescent="0.35">
      <c r="A425" t="s">
        <v>36</v>
      </c>
      <c r="B425" t="s">
        <v>660</v>
      </c>
      <c r="E425" t="s">
        <v>661</v>
      </c>
      <c r="F425" t="s">
        <v>662</v>
      </c>
      <c r="G425" t="s">
        <v>663</v>
      </c>
      <c r="H425" t="str">
        <f>"31-346"</f>
        <v>31-346</v>
      </c>
      <c r="I425" t="s">
        <v>55</v>
      </c>
      <c r="L425" t="s">
        <v>246</v>
      </c>
      <c r="M425" s="1">
        <v>44273.159861111111</v>
      </c>
      <c r="N425" t="s">
        <v>37</v>
      </c>
      <c r="O425" t="s">
        <v>38</v>
      </c>
      <c r="P425" t="s">
        <v>38</v>
      </c>
      <c r="Q425" t="s">
        <v>38</v>
      </c>
      <c r="R425" t="s">
        <v>36</v>
      </c>
      <c r="S425" t="s">
        <v>36</v>
      </c>
      <c r="T425" t="s">
        <v>6</v>
      </c>
      <c r="U425" t="s">
        <v>6</v>
      </c>
      <c r="V425" t="s">
        <v>36</v>
      </c>
      <c r="W425" t="s">
        <v>45</v>
      </c>
      <c r="X425" t="s">
        <v>46</v>
      </c>
      <c r="Y425" t="s">
        <v>57</v>
      </c>
      <c r="Z425" t="s">
        <v>36</v>
      </c>
      <c r="AA425" t="s">
        <v>36</v>
      </c>
      <c r="AD425" t="s">
        <v>664</v>
      </c>
    </row>
    <row r="426" spans="1:30" x14ac:dyDescent="0.35">
      <c r="A426" t="s">
        <v>36</v>
      </c>
      <c r="B426" t="s">
        <v>693</v>
      </c>
      <c r="E426" t="s">
        <v>694</v>
      </c>
      <c r="F426" t="s">
        <v>694</v>
      </c>
      <c r="G426" t="s">
        <v>695</v>
      </c>
      <c r="H426">
        <v>0</v>
      </c>
      <c r="I426" t="s">
        <v>55</v>
      </c>
      <c r="L426" t="s">
        <v>56</v>
      </c>
      <c r="M426" s="1">
        <v>44306.360462962963</v>
      </c>
      <c r="N426" t="s">
        <v>37</v>
      </c>
      <c r="O426" t="s">
        <v>38</v>
      </c>
      <c r="P426" t="s">
        <v>38</v>
      </c>
      <c r="Q426" t="s">
        <v>38</v>
      </c>
      <c r="R426" t="s">
        <v>36</v>
      </c>
      <c r="S426" t="s">
        <v>6</v>
      </c>
      <c r="T426" t="s">
        <v>6</v>
      </c>
      <c r="U426" t="s">
        <v>6</v>
      </c>
      <c r="V426" t="s">
        <v>36</v>
      </c>
      <c r="W426" t="s">
        <v>45</v>
      </c>
      <c r="X426" t="s">
        <v>46</v>
      </c>
      <c r="Y426" t="s">
        <v>47</v>
      </c>
      <c r="Z426" t="s">
        <v>6</v>
      </c>
      <c r="AA426" t="s">
        <v>6</v>
      </c>
      <c r="AD426" t="s">
        <v>696</v>
      </c>
    </row>
    <row r="427" spans="1:30" x14ac:dyDescent="0.35">
      <c r="A427" t="s">
        <v>36</v>
      </c>
      <c r="B427" t="s">
        <v>755</v>
      </c>
      <c r="E427" t="s">
        <v>756</v>
      </c>
      <c r="F427" t="s">
        <v>757</v>
      </c>
      <c r="G427" t="s">
        <v>42</v>
      </c>
      <c r="H427">
        <v>33701</v>
      </c>
      <c r="I427" t="s">
        <v>55</v>
      </c>
      <c r="L427" t="s">
        <v>56</v>
      </c>
      <c r="M427" s="1">
        <v>44274.453750000001</v>
      </c>
      <c r="N427" t="s">
        <v>37</v>
      </c>
      <c r="O427" t="s">
        <v>38</v>
      </c>
      <c r="P427" t="s">
        <v>38</v>
      </c>
      <c r="Q427" t="s">
        <v>38</v>
      </c>
      <c r="R427" t="s">
        <v>36</v>
      </c>
      <c r="S427" t="s">
        <v>36</v>
      </c>
      <c r="T427" t="s">
        <v>6</v>
      </c>
      <c r="U427" t="s">
        <v>6</v>
      </c>
      <c r="V427" t="s">
        <v>36</v>
      </c>
      <c r="W427" t="s">
        <v>45</v>
      </c>
      <c r="X427" t="s">
        <v>46</v>
      </c>
      <c r="Y427" t="s">
        <v>47</v>
      </c>
      <c r="Z427" t="s">
        <v>36</v>
      </c>
      <c r="AA427" t="s">
        <v>36</v>
      </c>
      <c r="AD427" t="s">
        <v>7</v>
      </c>
    </row>
    <row r="428" spans="1:30" x14ac:dyDescent="0.35">
      <c r="A428" t="s">
        <v>36</v>
      </c>
      <c r="B428" t="s">
        <v>118</v>
      </c>
      <c r="E428" t="s">
        <v>764</v>
      </c>
      <c r="F428" t="s">
        <v>765</v>
      </c>
      <c r="G428" t="s">
        <v>766</v>
      </c>
      <c r="H428">
        <v>10000</v>
      </c>
      <c r="I428" t="s">
        <v>767</v>
      </c>
      <c r="L428" t="s">
        <v>768</v>
      </c>
      <c r="M428" s="1">
        <v>44304.508275462962</v>
      </c>
      <c r="N428" t="s">
        <v>37</v>
      </c>
      <c r="O428" t="s">
        <v>38</v>
      </c>
      <c r="P428" t="s">
        <v>38</v>
      </c>
      <c r="Q428" t="s">
        <v>38</v>
      </c>
      <c r="R428" t="s">
        <v>36</v>
      </c>
      <c r="S428" t="s">
        <v>36</v>
      </c>
      <c r="T428" t="s">
        <v>6</v>
      </c>
      <c r="U428" t="s">
        <v>6</v>
      </c>
      <c r="V428" t="s">
        <v>36</v>
      </c>
      <c r="W428" t="s">
        <v>45</v>
      </c>
      <c r="X428" t="s">
        <v>46</v>
      </c>
      <c r="Y428" t="s">
        <v>57</v>
      </c>
      <c r="Z428" t="s">
        <v>6</v>
      </c>
      <c r="AA428" t="s">
        <v>6</v>
      </c>
      <c r="AD428" t="s">
        <v>769</v>
      </c>
    </row>
    <row r="429" spans="1:30" x14ac:dyDescent="0.35">
      <c r="A429" t="s">
        <v>36</v>
      </c>
      <c r="B429" t="s">
        <v>330</v>
      </c>
      <c r="E429" t="s">
        <v>772</v>
      </c>
      <c r="F429" t="s">
        <v>773</v>
      </c>
      <c r="G429" t="s">
        <v>42</v>
      </c>
      <c r="H429">
        <v>7974</v>
      </c>
      <c r="I429" t="s">
        <v>407</v>
      </c>
      <c r="L429" t="s">
        <v>774</v>
      </c>
      <c r="M429" s="1">
        <v>44277.590775462966</v>
      </c>
      <c r="N429" t="s">
        <v>37</v>
      </c>
      <c r="O429" t="s">
        <v>38</v>
      </c>
      <c r="P429" t="s">
        <v>38</v>
      </c>
      <c r="Q429" t="s">
        <v>38</v>
      </c>
      <c r="R429" t="s">
        <v>36</v>
      </c>
      <c r="S429" t="s">
        <v>36</v>
      </c>
      <c r="T429" t="s">
        <v>6</v>
      </c>
      <c r="U429" t="s">
        <v>36</v>
      </c>
      <c r="V429" t="s">
        <v>36</v>
      </c>
      <c r="W429" t="s">
        <v>45</v>
      </c>
      <c r="X429" t="s">
        <v>46</v>
      </c>
      <c r="Y429" t="s">
        <v>47</v>
      </c>
      <c r="Z429" t="s">
        <v>6</v>
      </c>
      <c r="AA429" t="s">
        <v>6</v>
      </c>
      <c r="AD429" t="s">
        <v>7</v>
      </c>
    </row>
    <row r="430" spans="1:30" x14ac:dyDescent="0.35">
      <c r="A430" t="s">
        <v>36</v>
      </c>
      <c r="B430" t="s">
        <v>220</v>
      </c>
      <c r="E430" t="s">
        <v>778</v>
      </c>
      <c r="F430" t="s">
        <v>779</v>
      </c>
      <c r="G430" t="s">
        <v>42</v>
      </c>
      <c r="H430">
        <v>8330</v>
      </c>
      <c r="I430" t="s">
        <v>407</v>
      </c>
      <c r="L430" t="s">
        <v>56</v>
      </c>
      <c r="M430" s="1">
        <v>44282.133460648147</v>
      </c>
      <c r="N430" t="s">
        <v>37</v>
      </c>
      <c r="O430" t="s">
        <v>38</v>
      </c>
      <c r="P430" t="s">
        <v>38</v>
      </c>
      <c r="Q430" t="s">
        <v>38</v>
      </c>
      <c r="R430" t="s">
        <v>36</v>
      </c>
      <c r="S430" t="s">
        <v>36</v>
      </c>
      <c r="T430" t="s">
        <v>6</v>
      </c>
      <c r="U430" t="s">
        <v>6</v>
      </c>
      <c r="V430" t="s">
        <v>36</v>
      </c>
      <c r="W430" t="s">
        <v>45</v>
      </c>
      <c r="X430" t="s">
        <v>46</v>
      </c>
      <c r="Y430" t="s">
        <v>57</v>
      </c>
      <c r="Z430" t="s">
        <v>6</v>
      </c>
      <c r="AA430" t="s">
        <v>6</v>
      </c>
      <c r="AD430" t="s">
        <v>7</v>
      </c>
    </row>
    <row r="431" spans="1:30" x14ac:dyDescent="0.35">
      <c r="A431" t="s">
        <v>36</v>
      </c>
      <c r="B431" t="s">
        <v>789</v>
      </c>
      <c r="E431" t="s">
        <v>790</v>
      </c>
      <c r="F431" t="s">
        <v>88</v>
      </c>
      <c r="G431" t="s">
        <v>43</v>
      </c>
      <c r="H431" t="s">
        <v>791</v>
      </c>
      <c r="I431" t="s">
        <v>269</v>
      </c>
      <c r="L431" t="s">
        <v>44</v>
      </c>
      <c r="M431" s="1">
        <v>44246.425810185188</v>
      </c>
      <c r="N431" t="s">
        <v>37</v>
      </c>
      <c r="O431" t="s">
        <v>38</v>
      </c>
      <c r="P431" t="s">
        <v>38</v>
      </c>
      <c r="Q431" t="s">
        <v>38</v>
      </c>
      <c r="R431" t="s">
        <v>36</v>
      </c>
      <c r="S431" t="s">
        <v>36</v>
      </c>
      <c r="T431" t="s">
        <v>6</v>
      </c>
      <c r="U431" t="s">
        <v>6</v>
      </c>
      <c r="V431" t="s">
        <v>36</v>
      </c>
      <c r="W431" t="s">
        <v>45</v>
      </c>
      <c r="X431" t="s">
        <v>46</v>
      </c>
      <c r="Y431" t="s">
        <v>47</v>
      </c>
      <c r="Z431" t="s">
        <v>6</v>
      </c>
      <c r="AA431" t="s">
        <v>6</v>
      </c>
      <c r="AD431" t="s">
        <v>11</v>
      </c>
    </row>
    <row r="432" spans="1:30" x14ac:dyDescent="0.35">
      <c r="A432" t="s">
        <v>36</v>
      </c>
      <c r="B432" t="s">
        <v>103</v>
      </c>
      <c r="E432" t="s">
        <v>792</v>
      </c>
      <c r="F432" t="s">
        <v>138</v>
      </c>
      <c r="G432" t="s">
        <v>42</v>
      </c>
      <c r="H432">
        <v>90012</v>
      </c>
      <c r="I432" t="s">
        <v>43</v>
      </c>
      <c r="L432" t="s">
        <v>793</v>
      </c>
      <c r="M432" s="1">
        <v>44292.561585648145</v>
      </c>
      <c r="N432" t="s">
        <v>37</v>
      </c>
      <c r="O432" t="s">
        <v>38</v>
      </c>
      <c r="P432" t="s">
        <v>38</v>
      </c>
      <c r="Q432" t="s">
        <v>38</v>
      </c>
      <c r="R432" t="s">
        <v>36</v>
      </c>
      <c r="S432" t="s">
        <v>6</v>
      </c>
      <c r="T432" t="s">
        <v>6</v>
      </c>
      <c r="U432" t="s">
        <v>6</v>
      </c>
      <c r="V432" t="s">
        <v>6</v>
      </c>
      <c r="W432" t="s">
        <v>63</v>
      </c>
      <c r="X432" t="s">
        <v>46</v>
      </c>
      <c r="Y432" t="s">
        <v>74</v>
      </c>
      <c r="Z432" t="s">
        <v>6</v>
      </c>
      <c r="AA432" t="s">
        <v>6</v>
      </c>
      <c r="AD432" t="s">
        <v>7</v>
      </c>
    </row>
    <row r="433" spans="1:30" x14ac:dyDescent="0.35">
      <c r="A433" t="s">
        <v>36</v>
      </c>
      <c r="B433" t="s">
        <v>887</v>
      </c>
      <c r="E433" t="s">
        <v>888</v>
      </c>
      <c r="F433" t="s">
        <v>889</v>
      </c>
      <c r="G433" t="s">
        <v>42</v>
      </c>
      <c r="H433">
        <v>18015</v>
      </c>
      <c r="I433" t="s">
        <v>348</v>
      </c>
      <c r="L433" t="s">
        <v>890</v>
      </c>
      <c r="M433" s="1">
        <v>44304.500520833331</v>
      </c>
      <c r="N433" t="s">
        <v>37</v>
      </c>
      <c r="O433" t="s">
        <v>38</v>
      </c>
      <c r="P433" t="s">
        <v>38</v>
      </c>
      <c r="Q433" t="s">
        <v>38</v>
      </c>
      <c r="R433" t="s">
        <v>36</v>
      </c>
      <c r="S433" t="s">
        <v>36</v>
      </c>
      <c r="T433" t="s">
        <v>6</v>
      </c>
      <c r="U433" t="s">
        <v>6</v>
      </c>
      <c r="V433" t="s">
        <v>36</v>
      </c>
      <c r="W433" t="s">
        <v>45</v>
      </c>
      <c r="X433" t="s">
        <v>46</v>
      </c>
      <c r="Y433" t="s">
        <v>47</v>
      </c>
      <c r="Z433" t="s">
        <v>6</v>
      </c>
      <c r="AA433" t="s">
        <v>6</v>
      </c>
      <c r="AD433" t="s">
        <v>7</v>
      </c>
    </row>
    <row r="434" spans="1:30" x14ac:dyDescent="0.35">
      <c r="A434" t="s">
        <v>36</v>
      </c>
      <c r="B434" t="s">
        <v>50</v>
      </c>
      <c r="E434" t="s">
        <v>908</v>
      </c>
      <c r="F434" t="s">
        <v>909</v>
      </c>
      <c r="G434" t="s">
        <v>910</v>
      </c>
      <c r="H434">
        <v>1700</v>
      </c>
      <c r="I434" t="s">
        <v>55</v>
      </c>
      <c r="L434" t="s">
        <v>911</v>
      </c>
      <c r="M434" s="1">
        <v>44304.710219907407</v>
      </c>
      <c r="N434" t="s">
        <v>37</v>
      </c>
      <c r="O434" t="s">
        <v>38</v>
      </c>
      <c r="P434" t="s">
        <v>38</v>
      </c>
      <c r="Q434" t="s">
        <v>38</v>
      </c>
      <c r="R434" t="s">
        <v>36</v>
      </c>
      <c r="S434" t="s">
        <v>36</v>
      </c>
      <c r="T434" t="s">
        <v>6</v>
      </c>
      <c r="U434" t="s">
        <v>36</v>
      </c>
      <c r="V434" t="s">
        <v>36</v>
      </c>
      <c r="W434" t="s">
        <v>45</v>
      </c>
      <c r="X434" t="s">
        <v>46</v>
      </c>
      <c r="Y434" t="s">
        <v>47</v>
      </c>
      <c r="Z434" t="s">
        <v>6</v>
      </c>
      <c r="AA434" t="s">
        <v>6</v>
      </c>
      <c r="AD434" t="s">
        <v>912</v>
      </c>
    </row>
    <row r="435" spans="1:30" x14ac:dyDescent="0.35">
      <c r="A435" t="s">
        <v>36</v>
      </c>
      <c r="B435" t="s">
        <v>777</v>
      </c>
      <c r="E435">
        <v>76</v>
      </c>
      <c r="F435" t="s">
        <v>88</v>
      </c>
      <c r="G435" t="s">
        <v>43</v>
      </c>
      <c r="H435" t="s">
        <v>931</v>
      </c>
      <c r="I435" t="s">
        <v>269</v>
      </c>
      <c r="L435" t="s">
        <v>172</v>
      </c>
      <c r="M435" s="1">
        <v>44301.884953703702</v>
      </c>
      <c r="N435" t="s">
        <v>37</v>
      </c>
      <c r="O435" t="s">
        <v>38</v>
      </c>
      <c r="P435" t="s">
        <v>38</v>
      </c>
      <c r="Q435" t="s">
        <v>38</v>
      </c>
      <c r="R435" t="s">
        <v>36</v>
      </c>
      <c r="S435" t="s">
        <v>6</v>
      </c>
      <c r="T435" t="s">
        <v>6</v>
      </c>
      <c r="U435" t="s">
        <v>36</v>
      </c>
      <c r="V435" t="s">
        <v>36</v>
      </c>
      <c r="W435" t="s">
        <v>128</v>
      </c>
      <c r="X435" t="s">
        <v>64</v>
      </c>
      <c r="Y435" t="s">
        <v>74</v>
      </c>
      <c r="Z435" t="s">
        <v>36</v>
      </c>
      <c r="AA435" t="s">
        <v>36</v>
      </c>
      <c r="AD435" t="s">
        <v>11</v>
      </c>
    </row>
    <row r="436" spans="1:30" x14ac:dyDescent="0.35">
      <c r="A436" t="s">
        <v>36</v>
      </c>
      <c r="B436" t="s">
        <v>729</v>
      </c>
      <c r="E436" t="s">
        <v>933</v>
      </c>
      <c r="F436" t="s">
        <v>934</v>
      </c>
      <c r="G436" t="s">
        <v>535</v>
      </c>
      <c r="H436">
        <v>8860</v>
      </c>
      <c r="I436" t="s">
        <v>55</v>
      </c>
      <c r="L436" t="s">
        <v>935</v>
      </c>
      <c r="M436" s="1">
        <v>44274.953645833331</v>
      </c>
      <c r="N436" t="s">
        <v>37</v>
      </c>
      <c r="O436" t="s">
        <v>38</v>
      </c>
      <c r="P436" t="s">
        <v>38</v>
      </c>
      <c r="Q436" t="s">
        <v>38</v>
      </c>
      <c r="R436" t="s">
        <v>36</v>
      </c>
      <c r="S436" t="s">
        <v>36</v>
      </c>
      <c r="T436" t="s">
        <v>6</v>
      </c>
      <c r="U436" t="s">
        <v>36</v>
      </c>
      <c r="V436" t="s">
        <v>36</v>
      </c>
      <c r="W436" t="s">
        <v>45</v>
      </c>
      <c r="X436" t="s">
        <v>46</v>
      </c>
      <c r="Y436" t="s">
        <v>47</v>
      </c>
      <c r="Z436" t="s">
        <v>6</v>
      </c>
      <c r="AA436" t="s">
        <v>6</v>
      </c>
      <c r="AD436" t="s">
        <v>536</v>
      </c>
    </row>
    <row r="437" spans="1:30" x14ac:dyDescent="0.35">
      <c r="A437" t="s">
        <v>36</v>
      </c>
      <c r="B437" t="s">
        <v>754</v>
      </c>
      <c r="E437" t="s">
        <v>975</v>
      </c>
      <c r="F437" t="s">
        <v>976</v>
      </c>
      <c r="G437" t="s">
        <v>42</v>
      </c>
      <c r="H437">
        <v>92130</v>
      </c>
      <c r="I437" t="s">
        <v>43</v>
      </c>
      <c r="L437" t="s">
        <v>477</v>
      </c>
      <c r="M437" s="1">
        <v>44301.480300925927</v>
      </c>
      <c r="N437" t="s">
        <v>37</v>
      </c>
      <c r="O437" t="s">
        <v>38</v>
      </c>
      <c r="P437" t="s">
        <v>38</v>
      </c>
      <c r="Q437" t="s">
        <v>38</v>
      </c>
      <c r="R437" t="s">
        <v>36</v>
      </c>
      <c r="S437" t="s">
        <v>36</v>
      </c>
      <c r="T437" t="s">
        <v>6</v>
      </c>
      <c r="U437" t="s">
        <v>6</v>
      </c>
      <c r="V437" t="s">
        <v>6</v>
      </c>
      <c r="W437" t="s">
        <v>45</v>
      </c>
      <c r="X437" t="s">
        <v>46</v>
      </c>
      <c r="Y437" t="s">
        <v>74</v>
      </c>
      <c r="Z437" t="s">
        <v>6</v>
      </c>
      <c r="AA437" t="s">
        <v>6</v>
      </c>
      <c r="AD437" t="s">
        <v>7</v>
      </c>
    </row>
    <row r="438" spans="1:30" x14ac:dyDescent="0.35">
      <c r="A438" t="s">
        <v>36</v>
      </c>
      <c r="B438" t="s">
        <v>1036</v>
      </c>
      <c r="E438" t="s">
        <v>1037</v>
      </c>
      <c r="F438" t="s">
        <v>1038</v>
      </c>
      <c r="G438" t="s">
        <v>1039</v>
      </c>
      <c r="H438" t="s">
        <v>1040</v>
      </c>
      <c r="I438" t="s">
        <v>55</v>
      </c>
      <c r="L438" t="s">
        <v>285</v>
      </c>
      <c r="M438" s="1">
        <v>44302.032013888886</v>
      </c>
      <c r="N438" t="s">
        <v>37</v>
      </c>
      <c r="O438" t="s">
        <v>38</v>
      </c>
      <c r="P438" t="s">
        <v>38</v>
      </c>
      <c r="Q438" t="s">
        <v>38</v>
      </c>
      <c r="R438" t="s">
        <v>36</v>
      </c>
      <c r="S438" t="s">
        <v>36</v>
      </c>
      <c r="T438" t="s">
        <v>6</v>
      </c>
      <c r="U438" t="s">
        <v>6</v>
      </c>
      <c r="V438" t="s">
        <v>6</v>
      </c>
      <c r="W438" t="s">
        <v>45</v>
      </c>
      <c r="X438" t="s">
        <v>46</v>
      </c>
      <c r="Y438" t="s">
        <v>47</v>
      </c>
      <c r="Z438" t="s">
        <v>6</v>
      </c>
      <c r="AA438" t="s">
        <v>6</v>
      </c>
      <c r="AD438" t="s">
        <v>1041</v>
      </c>
    </row>
    <row r="439" spans="1:30" x14ac:dyDescent="0.35">
      <c r="A439" t="s">
        <v>36</v>
      </c>
      <c r="B439" t="s">
        <v>1051</v>
      </c>
      <c r="E439" t="s">
        <v>1052</v>
      </c>
      <c r="F439" t="s">
        <v>879</v>
      </c>
      <c r="G439" t="s">
        <v>1053</v>
      </c>
      <c r="H439">
        <v>15293</v>
      </c>
      <c r="I439" t="s">
        <v>787</v>
      </c>
      <c r="L439" t="s">
        <v>1054</v>
      </c>
      <c r="M439" s="1">
        <v>44302.484884259262</v>
      </c>
      <c r="N439" t="s">
        <v>37</v>
      </c>
      <c r="O439" t="s">
        <v>38</v>
      </c>
      <c r="P439" t="s">
        <v>38</v>
      </c>
      <c r="Q439" t="s">
        <v>38</v>
      </c>
      <c r="R439" t="s">
        <v>36</v>
      </c>
      <c r="S439" t="s">
        <v>36</v>
      </c>
      <c r="T439" t="s">
        <v>6</v>
      </c>
      <c r="U439" t="s">
        <v>6</v>
      </c>
      <c r="V439" t="s">
        <v>36</v>
      </c>
      <c r="W439" t="s">
        <v>45</v>
      </c>
      <c r="X439" t="s">
        <v>46</v>
      </c>
      <c r="Y439" t="s">
        <v>47</v>
      </c>
      <c r="Z439" t="s">
        <v>36</v>
      </c>
      <c r="AA439" t="s">
        <v>36</v>
      </c>
      <c r="AD439" t="s">
        <v>1055</v>
      </c>
    </row>
    <row r="440" spans="1:30" x14ac:dyDescent="0.35">
      <c r="A440" t="s">
        <v>36</v>
      </c>
      <c r="B440" t="s">
        <v>165</v>
      </c>
      <c r="E440" t="s">
        <v>1073</v>
      </c>
      <c r="F440" t="s">
        <v>1074</v>
      </c>
      <c r="G440" t="s">
        <v>42</v>
      </c>
      <c r="H440">
        <v>91765</v>
      </c>
      <c r="I440" t="s">
        <v>43</v>
      </c>
      <c r="L440" t="s">
        <v>274</v>
      </c>
      <c r="M440" s="1">
        <v>44304.594814814816</v>
      </c>
      <c r="N440" t="s">
        <v>37</v>
      </c>
      <c r="O440" t="s">
        <v>38</v>
      </c>
      <c r="P440" t="s">
        <v>38</v>
      </c>
      <c r="Q440" t="s">
        <v>38</v>
      </c>
      <c r="R440" t="s">
        <v>36</v>
      </c>
      <c r="S440" t="s">
        <v>36</v>
      </c>
      <c r="T440" t="s">
        <v>36</v>
      </c>
      <c r="U440" t="s">
        <v>36</v>
      </c>
      <c r="V440" t="s">
        <v>36</v>
      </c>
      <c r="W440" t="s">
        <v>45</v>
      </c>
      <c r="X440" t="s">
        <v>46</v>
      </c>
      <c r="Y440" t="s">
        <v>57</v>
      </c>
      <c r="Z440" t="s">
        <v>6</v>
      </c>
      <c r="AA440" t="s">
        <v>6</v>
      </c>
      <c r="AD440" t="s">
        <v>7</v>
      </c>
    </row>
    <row r="441" spans="1:30" x14ac:dyDescent="0.35">
      <c r="A441" t="s">
        <v>36</v>
      </c>
      <c r="B441" t="s">
        <v>75</v>
      </c>
      <c r="E441" t="s">
        <v>1075</v>
      </c>
      <c r="F441" t="s">
        <v>1076</v>
      </c>
      <c r="G441" t="s">
        <v>42</v>
      </c>
      <c r="H441">
        <v>80907</v>
      </c>
      <c r="I441" t="s">
        <v>365</v>
      </c>
      <c r="L441" t="s">
        <v>1077</v>
      </c>
      <c r="M441" s="1">
        <v>44301.718715277777</v>
      </c>
      <c r="N441" t="s">
        <v>37</v>
      </c>
      <c r="O441" t="s">
        <v>38</v>
      </c>
      <c r="P441" t="s">
        <v>38</v>
      </c>
      <c r="Q441" t="s">
        <v>38</v>
      </c>
      <c r="R441" t="s">
        <v>36</v>
      </c>
      <c r="S441" t="s">
        <v>36</v>
      </c>
      <c r="T441" t="s">
        <v>6</v>
      </c>
      <c r="U441" t="s">
        <v>36</v>
      </c>
      <c r="V441" t="s">
        <v>36</v>
      </c>
      <c r="W441" t="s">
        <v>45</v>
      </c>
      <c r="X441" t="s">
        <v>46</v>
      </c>
      <c r="Y441" t="s">
        <v>47</v>
      </c>
      <c r="Z441" t="s">
        <v>6</v>
      </c>
      <c r="AA441" t="s">
        <v>6</v>
      </c>
      <c r="AD441" t="s">
        <v>7</v>
      </c>
    </row>
    <row r="442" spans="1:30" x14ac:dyDescent="0.35">
      <c r="A442" t="s">
        <v>36</v>
      </c>
      <c r="B442" t="s">
        <v>129</v>
      </c>
      <c r="E442" t="s">
        <v>559</v>
      </c>
      <c r="F442" t="s">
        <v>560</v>
      </c>
      <c r="G442" t="s">
        <v>42</v>
      </c>
      <c r="H442">
        <v>97352</v>
      </c>
      <c r="I442" t="s">
        <v>561</v>
      </c>
      <c r="L442" t="s">
        <v>1081</v>
      </c>
      <c r="M442" s="1">
        <v>44305.661122685182</v>
      </c>
      <c r="N442" t="s">
        <v>37</v>
      </c>
      <c r="O442" t="s">
        <v>38</v>
      </c>
      <c r="P442" t="s">
        <v>38</v>
      </c>
      <c r="Q442" t="s">
        <v>38</v>
      </c>
      <c r="R442" t="s">
        <v>36</v>
      </c>
      <c r="S442" t="s">
        <v>36</v>
      </c>
      <c r="T442" t="s">
        <v>6</v>
      </c>
      <c r="U442" t="s">
        <v>36</v>
      </c>
      <c r="V442" t="s">
        <v>36</v>
      </c>
      <c r="W442" t="s">
        <v>45</v>
      </c>
      <c r="X442" t="s">
        <v>46</v>
      </c>
      <c r="Y442" t="s">
        <v>47</v>
      </c>
      <c r="Z442" t="s">
        <v>6</v>
      </c>
      <c r="AA442" t="s">
        <v>6</v>
      </c>
      <c r="AD442" t="s">
        <v>7</v>
      </c>
    </row>
    <row r="443" spans="1:30" x14ac:dyDescent="0.35">
      <c r="A443" t="s">
        <v>36</v>
      </c>
      <c r="B443" t="s">
        <v>453</v>
      </c>
      <c r="E443" t="s">
        <v>1144</v>
      </c>
      <c r="F443" t="s">
        <v>1145</v>
      </c>
      <c r="G443" t="s">
        <v>273</v>
      </c>
      <c r="H443" t="s">
        <v>1146</v>
      </c>
      <c r="I443" t="s">
        <v>1013</v>
      </c>
      <c r="L443" t="s">
        <v>56</v>
      </c>
      <c r="M443" s="1">
        <v>44254.607291666667</v>
      </c>
      <c r="N443" t="s">
        <v>37</v>
      </c>
      <c r="O443" t="s">
        <v>38</v>
      </c>
      <c r="P443" t="s">
        <v>38</v>
      </c>
      <c r="Q443" t="s">
        <v>38</v>
      </c>
      <c r="R443" t="s">
        <v>36</v>
      </c>
      <c r="S443" t="s">
        <v>36</v>
      </c>
      <c r="T443" t="s">
        <v>36</v>
      </c>
      <c r="U443" t="s">
        <v>36</v>
      </c>
      <c r="V443" t="s">
        <v>36</v>
      </c>
      <c r="W443" t="s">
        <v>45</v>
      </c>
      <c r="X443" t="s">
        <v>46</v>
      </c>
      <c r="Y443" t="s">
        <v>47</v>
      </c>
      <c r="Z443" t="s">
        <v>36</v>
      </c>
      <c r="AA443" t="s">
        <v>6</v>
      </c>
      <c r="AD443" t="s">
        <v>275</v>
      </c>
    </row>
    <row r="444" spans="1:30" x14ac:dyDescent="0.35">
      <c r="A444" t="s">
        <v>36</v>
      </c>
      <c r="B444" t="s">
        <v>1294</v>
      </c>
      <c r="E444" t="s">
        <v>1295</v>
      </c>
      <c r="F444" t="s">
        <v>210</v>
      </c>
      <c r="G444" t="s">
        <v>42</v>
      </c>
      <c r="H444">
        <v>90210</v>
      </c>
      <c r="I444" t="s">
        <v>43</v>
      </c>
      <c r="L444" t="s">
        <v>1296</v>
      </c>
      <c r="M444" s="1">
        <v>44278.101122685184</v>
      </c>
      <c r="N444" t="s">
        <v>37</v>
      </c>
      <c r="O444" t="s">
        <v>38</v>
      </c>
      <c r="P444" t="s">
        <v>38</v>
      </c>
      <c r="Q444" t="s">
        <v>38</v>
      </c>
      <c r="R444" t="s">
        <v>36</v>
      </c>
      <c r="S444" t="s">
        <v>6</v>
      </c>
      <c r="T444" t="s">
        <v>6</v>
      </c>
      <c r="U444" t="s">
        <v>6</v>
      </c>
      <c r="V444" t="s">
        <v>6</v>
      </c>
      <c r="W444" t="s">
        <v>63</v>
      </c>
      <c r="X444" t="s">
        <v>64</v>
      </c>
      <c r="Y444" t="s">
        <v>135</v>
      </c>
      <c r="Z444" t="s">
        <v>6</v>
      </c>
      <c r="AA444" t="s">
        <v>6</v>
      </c>
      <c r="AD444" t="s">
        <v>7</v>
      </c>
    </row>
    <row r="445" spans="1:30" x14ac:dyDescent="0.35">
      <c r="A445" t="s">
        <v>36</v>
      </c>
      <c r="B445" t="s">
        <v>1297</v>
      </c>
      <c r="E445" t="s">
        <v>1298</v>
      </c>
      <c r="F445" t="s">
        <v>1047</v>
      </c>
      <c r="G445" t="s">
        <v>42</v>
      </c>
      <c r="H445">
        <v>11021</v>
      </c>
      <c r="I445" t="s">
        <v>1067</v>
      </c>
      <c r="L445" t="s">
        <v>456</v>
      </c>
      <c r="M445" s="1">
        <v>44284.331099537034</v>
      </c>
      <c r="N445" t="s">
        <v>37</v>
      </c>
      <c r="O445" t="s">
        <v>38</v>
      </c>
      <c r="P445" t="s">
        <v>38</v>
      </c>
      <c r="Q445" t="s">
        <v>38</v>
      </c>
      <c r="R445" t="s">
        <v>36</v>
      </c>
      <c r="S445" t="s">
        <v>6</v>
      </c>
      <c r="T445" t="s">
        <v>6</v>
      </c>
      <c r="U445" t="s">
        <v>6</v>
      </c>
      <c r="V445" t="s">
        <v>6</v>
      </c>
      <c r="W445" t="s">
        <v>45</v>
      </c>
      <c r="X445" t="s">
        <v>86</v>
      </c>
      <c r="Y445" t="s">
        <v>87</v>
      </c>
      <c r="Z445" t="s">
        <v>6</v>
      </c>
      <c r="AA445" t="s">
        <v>6</v>
      </c>
      <c r="AD445" t="s">
        <v>7</v>
      </c>
    </row>
    <row r="446" spans="1:30" x14ac:dyDescent="0.35">
      <c r="A446" t="s">
        <v>36</v>
      </c>
      <c r="B446" t="s">
        <v>1340</v>
      </c>
      <c r="E446" t="s">
        <v>1341</v>
      </c>
      <c r="F446" t="s">
        <v>310</v>
      </c>
      <c r="G446" t="s">
        <v>43</v>
      </c>
      <c r="H446" t="s">
        <v>1342</v>
      </c>
      <c r="I446" t="s">
        <v>316</v>
      </c>
      <c r="L446" t="s">
        <v>964</v>
      </c>
      <c r="M446" s="1">
        <v>44292.574803240743</v>
      </c>
      <c r="N446" t="s">
        <v>37</v>
      </c>
      <c r="O446" t="s">
        <v>38</v>
      </c>
      <c r="P446" t="s">
        <v>38</v>
      </c>
      <c r="Q446" t="s">
        <v>38</v>
      </c>
      <c r="R446" t="s">
        <v>36</v>
      </c>
      <c r="S446" t="s">
        <v>36</v>
      </c>
      <c r="T446" t="s">
        <v>6</v>
      </c>
      <c r="U446" t="s">
        <v>6</v>
      </c>
      <c r="V446" t="s">
        <v>36</v>
      </c>
      <c r="W446" t="s">
        <v>45</v>
      </c>
      <c r="X446" t="s">
        <v>46</v>
      </c>
      <c r="Y446" t="s">
        <v>87</v>
      </c>
      <c r="Z446" t="s">
        <v>6</v>
      </c>
      <c r="AA446" t="s">
        <v>6</v>
      </c>
      <c r="AD446" t="s">
        <v>11</v>
      </c>
    </row>
    <row r="447" spans="1:30" x14ac:dyDescent="0.35">
      <c r="A447" t="s">
        <v>36</v>
      </c>
      <c r="B447" t="s">
        <v>1356</v>
      </c>
      <c r="E447" t="s">
        <v>1357</v>
      </c>
      <c r="F447" t="s">
        <v>932</v>
      </c>
      <c r="G447" t="s">
        <v>42</v>
      </c>
      <c r="H447">
        <v>44135</v>
      </c>
      <c r="I447" t="s">
        <v>1358</v>
      </c>
      <c r="L447" t="s">
        <v>1359</v>
      </c>
      <c r="M447" s="1">
        <v>44284.350648148145</v>
      </c>
      <c r="N447" t="s">
        <v>37</v>
      </c>
      <c r="O447" t="s">
        <v>38</v>
      </c>
      <c r="P447" t="s">
        <v>38</v>
      </c>
      <c r="Q447" t="s">
        <v>38</v>
      </c>
      <c r="R447" t="s">
        <v>36</v>
      </c>
      <c r="S447" t="s">
        <v>36</v>
      </c>
      <c r="T447" t="s">
        <v>6</v>
      </c>
      <c r="U447" t="s">
        <v>6</v>
      </c>
      <c r="V447" t="s">
        <v>6</v>
      </c>
      <c r="W447" t="s">
        <v>45</v>
      </c>
      <c r="X447" t="s">
        <v>46</v>
      </c>
      <c r="Y447" t="s">
        <v>57</v>
      </c>
      <c r="Z447" t="s">
        <v>6</v>
      </c>
      <c r="AA447" t="s">
        <v>6</v>
      </c>
      <c r="AD447" t="s">
        <v>7</v>
      </c>
    </row>
    <row r="448" spans="1:30" x14ac:dyDescent="0.35">
      <c r="A448" t="s">
        <v>36</v>
      </c>
      <c r="B448" t="s">
        <v>100</v>
      </c>
      <c r="E448" t="s">
        <v>1385</v>
      </c>
      <c r="F448" t="s">
        <v>1386</v>
      </c>
      <c r="G448" t="s">
        <v>42</v>
      </c>
      <c r="H448">
        <v>49417</v>
      </c>
      <c r="I448" t="s">
        <v>295</v>
      </c>
      <c r="L448" t="s">
        <v>44</v>
      </c>
      <c r="M448" s="1">
        <v>44301.706736111111</v>
      </c>
      <c r="N448" t="s">
        <v>174</v>
      </c>
      <c r="O448" t="s">
        <v>38</v>
      </c>
      <c r="P448" t="s">
        <v>38</v>
      </c>
      <c r="Q448" t="s">
        <v>38</v>
      </c>
      <c r="R448" t="s">
        <v>36</v>
      </c>
      <c r="S448" t="s">
        <v>36</v>
      </c>
      <c r="T448" t="s">
        <v>6</v>
      </c>
      <c r="U448" t="s">
        <v>36</v>
      </c>
      <c r="V448" t="s">
        <v>36</v>
      </c>
      <c r="W448" t="s">
        <v>45</v>
      </c>
      <c r="X448" t="s">
        <v>46</v>
      </c>
      <c r="Y448" t="s">
        <v>47</v>
      </c>
      <c r="Z448" t="s">
        <v>36</v>
      </c>
      <c r="AA448" t="s">
        <v>6</v>
      </c>
      <c r="AD448" t="s">
        <v>7</v>
      </c>
    </row>
    <row r="449" spans="1:30" x14ac:dyDescent="0.35">
      <c r="A449" t="s">
        <v>36</v>
      </c>
      <c r="B449" t="s">
        <v>1417</v>
      </c>
      <c r="E449" t="s">
        <v>1418</v>
      </c>
      <c r="F449" t="s">
        <v>1419</v>
      </c>
      <c r="G449" t="s">
        <v>42</v>
      </c>
      <c r="H449">
        <v>48732</v>
      </c>
      <c r="I449" t="s">
        <v>295</v>
      </c>
      <c r="L449" t="s">
        <v>285</v>
      </c>
      <c r="M449" s="1">
        <v>44286.51903935185</v>
      </c>
      <c r="N449" t="s">
        <v>37</v>
      </c>
      <c r="O449" t="s">
        <v>38</v>
      </c>
      <c r="P449" t="s">
        <v>38</v>
      </c>
      <c r="Q449" t="s">
        <v>38</v>
      </c>
      <c r="R449" t="s">
        <v>36</v>
      </c>
      <c r="S449" t="s">
        <v>36</v>
      </c>
      <c r="T449" t="s">
        <v>6</v>
      </c>
      <c r="U449" t="s">
        <v>6</v>
      </c>
      <c r="V449" t="s">
        <v>36</v>
      </c>
      <c r="W449" t="s">
        <v>45</v>
      </c>
      <c r="X449" t="s">
        <v>46</v>
      </c>
      <c r="Y449" t="s">
        <v>57</v>
      </c>
      <c r="Z449" t="s">
        <v>36</v>
      </c>
      <c r="AA449" t="s">
        <v>36</v>
      </c>
      <c r="AD449" t="s">
        <v>7</v>
      </c>
    </row>
    <row r="450" spans="1:30" x14ac:dyDescent="0.35">
      <c r="A450" t="s">
        <v>36</v>
      </c>
      <c r="B450" t="s">
        <v>129</v>
      </c>
      <c r="E450" t="s">
        <v>1432</v>
      </c>
      <c r="F450" t="s">
        <v>655</v>
      </c>
      <c r="G450" t="s">
        <v>42</v>
      </c>
      <c r="H450">
        <v>85250</v>
      </c>
      <c r="I450" t="s">
        <v>606</v>
      </c>
      <c r="L450" t="s">
        <v>91</v>
      </c>
      <c r="M450" s="1">
        <v>44301.709432870368</v>
      </c>
      <c r="N450" t="s">
        <v>37</v>
      </c>
      <c r="O450" t="s">
        <v>38</v>
      </c>
      <c r="P450" t="s">
        <v>38</v>
      </c>
      <c r="Q450" t="s">
        <v>38</v>
      </c>
      <c r="R450" t="s">
        <v>36</v>
      </c>
      <c r="S450" t="s">
        <v>6</v>
      </c>
      <c r="T450" t="s">
        <v>36</v>
      </c>
      <c r="U450" t="s">
        <v>6</v>
      </c>
      <c r="V450" t="s">
        <v>36</v>
      </c>
      <c r="W450" t="s">
        <v>63</v>
      </c>
      <c r="X450" t="s">
        <v>64</v>
      </c>
      <c r="Y450" t="s">
        <v>47</v>
      </c>
      <c r="Z450" t="s">
        <v>6</v>
      </c>
      <c r="AA450" t="s">
        <v>6</v>
      </c>
      <c r="AD450" t="s">
        <v>7</v>
      </c>
    </row>
    <row r="451" spans="1:30" x14ac:dyDescent="0.35">
      <c r="A451" t="s">
        <v>36</v>
      </c>
      <c r="B451" t="s">
        <v>1464</v>
      </c>
      <c r="E451" t="s">
        <v>1465</v>
      </c>
      <c r="F451" t="s">
        <v>1466</v>
      </c>
      <c r="G451" t="s">
        <v>1467</v>
      </c>
      <c r="H451">
        <v>4201</v>
      </c>
      <c r="I451" t="s">
        <v>55</v>
      </c>
      <c r="L451" t="s">
        <v>56</v>
      </c>
      <c r="M451" s="1">
        <v>44299.184305555558</v>
      </c>
      <c r="N451" t="s">
        <v>37</v>
      </c>
      <c r="O451" t="s">
        <v>38</v>
      </c>
      <c r="P451" t="s">
        <v>38</v>
      </c>
      <c r="Q451" t="s">
        <v>38</v>
      </c>
      <c r="R451" t="s">
        <v>36</v>
      </c>
      <c r="S451" t="s">
        <v>36</v>
      </c>
      <c r="T451" t="s">
        <v>6</v>
      </c>
      <c r="U451" t="s">
        <v>36</v>
      </c>
      <c r="V451" t="s">
        <v>36</v>
      </c>
      <c r="W451" t="s">
        <v>45</v>
      </c>
      <c r="X451" t="s">
        <v>46</v>
      </c>
      <c r="Y451" t="s">
        <v>47</v>
      </c>
      <c r="Z451" t="s">
        <v>36</v>
      </c>
      <c r="AA451" t="s">
        <v>36</v>
      </c>
      <c r="AD451" t="s">
        <v>1468</v>
      </c>
    </row>
    <row r="452" spans="1:30" x14ac:dyDescent="0.35">
      <c r="A452" t="s">
        <v>36</v>
      </c>
      <c r="B452" t="s">
        <v>1225</v>
      </c>
      <c r="E452" t="s">
        <v>1471</v>
      </c>
      <c r="F452" t="s">
        <v>953</v>
      </c>
      <c r="G452" t="s">
        <v>42</v>
      </c>
      <c r="H452">
        <v>66502</v>
      </c>
      <c r="I452" t="s">
        <v>1472</v>
      </c>
      <c r="L452" t="s">
        <v>255</v>
      </c>
      <c r="M452" s="1">
        <v>44255.338784722226</v>
      </c>
      <c r="N452" t="s">
        <v>37</v>
      </c>
      <c r="O452" t="s">
        <v>38</v>
      </c>
      <c r="P452" t="s">
        <v>38</v>
      </c>
      <c r="Q452" t="s">
        <v>38</v>
      </c>
      <c r="R452" t="s">
        <v>36</v>
      </c>
      <c r="S452" t="s">
        <v>36</v>
      </c>
      <c r="T452" t="s">
        <v>36</v>
      </c>
      <c r="U452" t="s">
        <v>36</v>
      </c>
      <c r="V452" t="s">
        <v>36</v>
      </c>
      <c r="W452" t="s">
        <v>45</v>
      </c>
      <c r="X452" t="s">
        <v>46</v>
      </c>
      <c r="Y452" t="s">
        <v>47</v>
      </c>
      <c r="Z452" t="s">
        <v>6</v>
      </c>
      <c r="AA452" t="s">
        <v>6</v>
      </c>
      <c r="AD452" t="s">
        <v>7</v>
      </c>
    </row>
    <row r="453" spans="1:30" x14ac:dyDescent="0.35">
      <c r="A453" t="s">
        <v>6</v>
      </c>
      <c r="B453" t="s">
        <v>258</v>
      </c>
      <c r="O453" s="1">
        <v>44336.465694444443</v>
      </c>
      <c r="P453" s="1">
        <v>44336.637048611112</v>
      </c>
      <c r="Q453">
        <v>247</v>
      </c>
      <c r="AD453" t="s">
        <v>7</v>
      </c>
    </row>
    <row r="454" spans="1:30" x14ac:dyDescent="0.35">
      <c r="A454" t="s">
        <v>6</v>
      </c>
      <c r="B454" t="s">
        <v>305</v>
      </c>
      <c r="O454" s="1">
        <v>44336.594525462962</v>
      </c>
      <c r="P454" s="1">
        <v>44336.639351851853</v>
      </c>
      <c r="Q454">
        <v>65</v>
      </c>
      <c r="AD454" t="s">
        <v>7</v>
      </c>
    </row>
    <row r="455" spans="1:30" x14ac:dyDescent="0.35">
      <c r="A455" t="s">
        <v>6</v>
      </c>
      <c r="B455" t="s">
        <v>305</v>
      </c>
      <c r="O455" s="1">
        <v>44336.46665509259</v>
      </c>
      <c r="P455" s="1">
        <v>44336.47378472222</v>
      </c>
      <c r="Q455">
        <v>11</v>
      </c>
      <c r="AD455" t="s">
        <v>7</v>
      </c>
    </row>
    <row r="456" spans="1:30" x14ac:dyDescent="0.35">
      <c r="A456" t="s">
        <v>6</v>
      </c>
      <c r="B456" t="s">
        <v>385</v>
      </c>
      <c r="O456" s="1">
        <v>44336.457141203704</v>
      </c>
      <c r="P456" s="1">
        <v>44336.639340277776</v>
      </c>
      <c r="Q456">
        <v>263</v>
      </c>
      <c r="AD456" t="s">
        <v>9</v>
      </c>
    </row>
    <row r="457" spans="1:30" x14ac:dyDescent="0.35">
      <c r="A457" t="s">
        <v>6</v>
      </c>
      <c r="B457" t="s">
        <v>391</v>
      </c>
      <c r="O457" s="1">
        <v>44336.621736111112</v>
      </c>
      <c r="P457" s="1">
        <v>44336.633263888885</v>
      </c>
      <c r="Q457">
        <v>17</v>
      </c>
      <c r="AD457" t="s">
        <v>7</v>
      </c>
    </row>
    <row r="458" spans="1:30" x14ac:dyDescent="0.35">
      <c r="A458" t="s">
        <v>6</v>
      </c>
      <c r="B458" t="s">
        <v>402</v>
      </c>
      <c r="O458" s="1">
        <v>44336.582326388889</v>
      </c>
      <c r="P458" s="1">
        <v>44336.628344907411</v>
      </c>
      <c r="Q458">
        <v>67</v>
      </c>
      <c r="AD458" t="s">
        <v>7</v>
      </c>
    </row>
    <row r="459" spans="1:30" x14ac:dyDescent="0.35">
      <c r="A459" t="s">
        <v>6</v>
      </c>
      <c r="B459" t="s">
        <v>402</v>
      </c>
      <c r="O459" s="1">
        <v>44336.477476851855</v>
      </c>
      <c r="P459" s="1">
        <v>44336.519386574073</v>
      </c>
      <c r="Q459">
        <v>61</v>
      </c>
      <c r="AD459" t="s">
        <v>7</v>
      </c>
    </row>
    <row r="460" spans="1:30" x14ac:dyDescent="0.35">
      <c r="A460" t="s">
        <v>6</v>
      </c>
      <c r="B460" t="s">
        <v>178</v>
      </c>
      <c r="O460" s="1">
        <v>44336.478564814817</v>
      </c>
      <c r="P460" s="1">
        <v>44336.52584490741</v>
      </c>
      <c r="Q460">
        <v>69</v>
      </c>
      <c r="AD460" t="s">
        <v>7</v>
      </c>
    </row>
    <row r="461" spans="1:30" x14ac:dyDescent="0.35">
      <c r="A461" t="s">
        <v>6</v>
      </c>
      <c r="B461" t="s">
        <v>434</v>
      </c>
      <c r="O461" s="1">
        <v>44336.613263888888</v>
      </c>
      <c r="P461" s="1">
        <v>44336.6174537037</v>
      </c>
      <c r="Q461">
        <v>7</v>
      </c>
      <c r="AD461" t="s">
        <v>7</v>
      </c>
    </row>
    <row r="462" spans="1:30" x14ac:dyDescent="0.35">
      <c r="A462" t="s">
        <v>6</v>
      </c>
      <c r="B462" t="s">
        <v>434</v>
      </c>
      <c r="O462" s="1">
        <v>44336.465150462966</v>
      </c>
      <c r="P462" s="1">
        <v>44336.585625</v>
      </c>
      <c r="Q462">
        <v>174</v>
      </c>
      <c r="AD462" t="s">
        <v>7</v>
      </c>
    </row>
    <row r="463" spans="1:30" x14ac:dyDescent="0.35">
      <c r="A463" t="s">
        <v>6</v>
      </c>
      <c r="B463" t="s">
        <v>76</v>
      </c>
      <c r="O463" s="1">
        <v>44336.502824074072</v>
      </c>
      <c r="P463" s="1">
        <v>44336.505706018521</v>
      </c>
      <c r="Q463">
        <v>5</v>
      </c>
      <c r="AD463" t="s">
        <v>478</v>
      </c>
    </row>
    <row r="464" spans="1:30" x14ac:dyDescent="0.35">
      <c r="A464" t="s">
        <v>6</v>
      </c>
      <c r="B464" t="s">
        <v>76</v>
      </c>
      <c r="O464" s="1">
        <v>44336.561747685184</v>
      </c>
      <c r="P464" s="1">
        <v>44336.563240740739</v>
      </c>
      <c r="Q464">
        <v>3</v>
      </c>
      <c r="AD464" t="s">
        <v>478</v>
      </c>
    </row>
    <row r="465" spans="1:30" x14ac:dyDescent="0.35">
      <c r="A465" t="s">
        <v>6</v>
      </c>
      <c r="B465" t="s">
        <v>76</v>
      </c>
      <c r="O465" s="1">
        <v>44336.585300925923</v>
      </c>
      <c r="P465" s="1">
        <v>44336.635937500003</v>
      </c>
      <c r="Q465">
        <v>73</v>
      </c>
      <c r="AD465" t="s">
        <v>478</v>
      </c>
    </row>
    <row r="466" spans="1:30" x14ac:dyDescent="0.35">
      <c r="A466" t="s">
        <v>6</v>
      </c>
      <c r="B466" t="s">
        <v>93</v>
      </c>
      <c r="O466" s="1">
        <v>44336.463078703702</v>
      </c>
      <c r="P466" s="1">
        <v>44336.52784722222</v>
      </c>
      <c r="Q466">
        <v>94</v>
      </c>
      <c r="AD466" t="s">
        <v>11</v>
      </c>
    </row>
    <row r="467" spans="1:30" x14ac:dyDescent="0.35">
      <c r="A467" t="s">
        <v>6</v>
      </c>
      <c r="B467" t="s">
        <v>518</v>
      </c>
      <c r="O467" s="1">
        <v>44336.622418981482</v>
      </c>
      <c r="P467" s="1">
        <v>44336.628703703704</v>
      </c>
      <c r="Q467">
        <v>10</v>
      </c>
      <c r="AD467" t="s">
        <v>7</v>
      </c>
    </row>
    <row r="468" spans="1:30" x14ac:dyDescent="0.35">
      <c r="A468" t="s">
        <v>6</v>
      </c>
      <c r="B468" t="s">
        <v>524</v>
      </c>
      <c r="O468" s="1">
        <v>44336.556909722225</v>
      </c>
      <c r="P468" s="1">
        <v>44336.560173611113</v>
      </c>
      <c r="Q468">
        <v>5</v>
      </c>
      <c r="AD468" t="s">
        <v>7</v>
      </c>
    </row>
    <row r="469" spans="1:30" x14ac:dyDescent="0.35">
      <c r="A469" t="s">
        <v>6</v>
      </c>
      <c r="B469" t="s">
        <v>524</v>
      </c>
      <c r="O469" s="1">
        <v>44336.575497685182</v>
      </c>
      <c r="P469" s="1">
        <v>44336.623171296298</v>
      </c>
      <c r="Q469">
        <v>69</v>
      </c>
      <c r="AD469" t="s">
        <v>7</v>
      </c>
    </row>
    <row r="470" spans="1:30" x14ac:dyDescent="0.35">
      <c r="A470" t="s">
        <v>6</v>
      </c>
      <c r="B470" t="s">
        <v>129</v>
      </c>
      <c r="O470" s="1">
        <v>44336.481979166667</v>
      </c>
      <c r="P470" s="1">
        <v>44336.482442129629</v>
      </c>
      <c r="Q470">
        <v>1</v>
      </c>
      <c r="AD470" t="s">
        <v>7</v>
      </c>
    </row>
    <row r="471" spans="1:30" x14ac:dyDescent="0.35">
      <c r="A471" t="s">
        <v>6</v>
      </c>
      <c r="B471" t="s">
        <v>581</v>
      </c>
      <c r="O471" s="1">
        <v>44336.488599537035</v>
      </c>
      <c r="P471" s="1">
        <v>44336.488726851851</v>
      </c>
      <c r="Q471">
        <v>1</v>
      </c>
      <c r="AD471" t="s">
        <v>7</v>
      </c>
    </row>
    <row r="472" spans="1:30" x14ac:dyDescent="0.35">
      <c r="A472" t="s">
        <v>6</v>
      </c>
      <c r="B472" t="s">
        <v>581</v>
      </c>
      <c r="O472" s="1">
        <v>44336.539629629631</v>
      </c>
      <c r="P472" s="1">
        <v>44336.540752314817</v>
      </c>
      <c r="Q472">
        <v>2</v>
      </c>
      <c r="AD472" t="s">
        <v>7</v>
      </c>
    </row>
    <row r="473" spans="1:30" x14ac:dyDescent="0.35">
      <c r="A473" t="s">
        <v>6</v>
      </c>
      <c r="B473" t="s">
        <v>634</v>
      </c>
      <c r="O473" s="1">
        <v>44336.530150462961</v>
      </c>
      <c r="P473" s="1">
        <v>44336.589988425927</v>
      </c>
      <c r="Q473">
        <v>87</v>
      </c>
      <c r="AD473" t="s">
        <v>11</v>
      </c>
    </row>
    <row r="474" spans="1:30" x14ac:dyDescent="0.35">
      <c r="A474" t="s">
        <v>6</v>
      </c>
      <c r="B474" t="s">
        <v>656</v>
      </c>
      <c r="O474" s="1">
        <v>44336.484756944446</v>
      </c>
      <c r="P474" s="1">
        <v>44336.486655092594</v>
      </c>
      <c r="Q474">
        <v>3</v>
      </c>
      <c r="AD474" t="s">
        <v>7</v>
      </c>
    </row>
    <row r="475" spans="1:30" x14ac:dyDescent="0.35">
      <c r="A475" t="s">
        <v>6</v>
      </c>
      <c r="B475" t="s">
        <v>656</v>
      </c>
      <c r="O475" s="1">
        <v>44336.486655092594</v>
      </c>
      <c r="P475" s="1">
        <v>44336.494201388887</v>
      </c>
      <c r="Q475">
        <v>11</v>
      </c>
      <c r="AD475" t="s">
        <v>7</v>
      </c>
    </row>
    <row r="476" spans="1:30" x14ac:dyDescent="0.35">
      <c r="A476" t="s">
        <v>6</v>
      </c>
      <c r="B476" t="s">
        <v>656</v>
      </c>
      <c r="O476" s="1">
        <v>44336.497002314813</v>
      </c>
      <c r="P476" s="1">
        <v>44336.556250000001</v>
      </c>
      <c r="Q476">
        <v>86</v>
      </c>
      <c r="AD476" t="s">
        <v>7</v>
      </c>
    </row>
    <row r="477" spans="1:30" x14ac:dyDescent="0.35">
      <c r="A477" t="s">
        <v>6</v>
      </c>
      <c r="B477" t="s">
        <v>100</v>
      </c>
      <c r="O477" s="1">
        <v>44336.590069444443</v>
      </c>
      <c r="P477" s="1">
        <v>44336.639351851853</v>
      </c>
      <c r="Q477">
        <v>71</v>
      </c>
      <c r="AD477" t="s">
        <v>7</v>
      </c>
    </row>
    <row r="478" spans="1:30" x14ac:dyDescent="0.35">
      <c r="A478" t="s">
        <v>6</v>
      </c>
      <c r="B478" t="s">
        <v>100</v>
      </c>
      <c r="O478" s="1">
        <v>44336.518483796295</v>
      </c>
      <c r="P478" s="1">
        <v>44336.542025462964</v>
      </c>
      <c r="Q478">
        <v>34</v>
      </c>
      <c r="AD478" t="s">
        <v>7</v>
      </c>
    </row>
    <row r="479" spans="1:30" x14ac:dyDescent="0.35">
      <c r="A479" t="s">
        <v>6</v>
      </c>
      <c r="B479" t="s">
        <v>718</v>
      </c>
      <c r="O479" s="1">
        <v>44336.568599537037</v>
      </c>
      <c r="P479" s="1">
        <v>44336.573645833334</v>
      </c>
      <c r="Q479">
        <v>8</v>
      </c>
      <c r="AD479" t="s">
        <v>7</v>
      </c>
    </row>
    <row r="480" spans="1:30" x14ac:dyDescent="0.35">
      <c r="A480" t="s">
        <v>6</v>
      </c>
      <c r="B480" t="s">
        <v>718</v>
      </c>
      <c r="O480" s="1">
        <v>44336.588576388887</v>
      </c>
      <c r="P480" s="1">
        <v>44336.602372685185</v>
      </c>
      <c r="Q480">
        <v>20</v>
      </c>
      <c r="AD480" t="s">
        <v>7</v>
      </c>
    </row>
    <row r="481" spans="1:30" x14ac:dyDescent="0.35">
      <c r="A481" t="s">
        <v>6</v>
      </c>
      <c r="B481" t="s">
        <v>718</v>
      </c>
      <c r="O481" s="1">
        <v>44336.602673611109</v>
      </c>
      <c r="P481" s="1">
        <v>44336.604629629626</v>
      </c>
      <c r="Q481">
        <v>3</v>
      </c>
      <c r="AD481" t="s">
        <v>7</v>
      </c>
    </row>
    <row r="482" spans="1:30" x14ac:dyDescent="0.35">
      <c r="A482" t="s">
        <v>6</v>
      </c>
      <c r="B482" t="s">
        <v>761</v>
      </c>
      <c r="O482" s="1">
        <v>44336.545555555553</v>
      </c>
      <c r="P482" s="1">
        <v>44336.59783564815</v>
      </c>
      <c r="Q482">
        <v>76</v>
      </c>
      <c r="AD482" t="s">
        <v>7</v>
      </c>
    </row>
    <row r="483" spans="1:30" x14ac:dyDescent="0.35">
      <c r="A483" t="s">
        <v>6</v>
      </c>
      <c r="B483" t="s">
        <v>761</v>
      </c>
      <c r="O483" s="1">
        <v>44336.567152777781</v>
      </c>
      <c r="P483" s="1">
        <v>44336.585462962961</v>
      </c>
      <c r="Q483">
        <v>27</v>
      </c>
      <c r="AD483" t="s">
        <v>7</v>
      </c>
    </row>
    <row r="484" spans="1:30" x14ac:dyDescent="0.35">
      <c r="A484" t="s">
        <v>6</v>
      </c>
      <c r="B484" t="s">
        <v>761</v>
      </c>
      <c r="O484" s="1">
        <v>44336.631469907406</v>
      </c>
      <c r="P484" s="1">
        <v>44336.635937500003</v>
      </c>
      <c r="Q484">
        <v>7</v>
      </c>
      <c r="AD484" t="s">
        <v>7</v>
      </c>
    </row>
    <row r="485" spans="1:30" x14ac:dyDescent="0.35">
      <c r="A485" t="s">
        <v>6</v>
      </c>
      <c r="B485" t="s">
        <v>692</v>
      </c>
      <c r="O485" s="1">
        <v>44336.499988425923</v>
      </c>
      <c r="P485" s="1">
        <v>44336.501840277779</v>
      </c>
      <c r="Q485">
        <v>3</v>
      </c>
      <c r="AD485" t="s">
        <v>7</v>
      </c>
    </row>
    <row r="486" spans="1:30" x14ac:dyDescent="0.35">
      <c r="A486" t="s">
        <v>6</v>
      </c>
      <c r="B486" t="s">
        <v>692</v>
      </c>
      <c r="O486" s="1">
        <v>44336.516608796293</v>
      </c>
      <c r="P486" s="1">
        <v>44336.526006944441</v>
      </c>
      <c r="Q486">
        <v>14</v>
      </c>
      <c r="AD486" t="s">
        <v>7</v>
      </c>
    </row>
    <row r="487" spans="1:30" x14ac:dyDescent="0.35">
      <c r="A487" t="s">
        <v>6</v>
      </c>
      <c r="B487" t="s">
        <v>692</v>
      </c>
      <c r="O487" s="1">
        <v>44336.536249999997</v>
      </c>
      <c r="P487" s="1">
        <v>44336.639340277776</v>
      </c>
      <c r="Q487">
        <v>149</v>
      </c>
      <c r="AD487" t="s">
        <v>7</v>
      </c>
    </row>
    <row r="488" spans="1:30" x14ac:dyDescent="0.35">
      <c r="A488" t="s">
        <v>6</v>
      </c>
      <c r="B488" t="s">
        <v>692</v>
      </c>
      <c r="O488" s="1">
        <v>44336.469918981478</v>
      </c>
      <c r="P488" s="1">
        <v>44336.489618055559</v>
      </c>
      <c r="Q488">
        <v>29</v>
      </c>
      <c r="AD488" t="s">
        <v>7</v>
      </c>
    </row>
    <row r="489" spans="1:30" x14ac:dyDescent="0.35">
      <c r="A489" t="s">
        <v>6</v>
      </c>
      <c r="B489" t="s">
        <v>805</v>
      </c>
      <c r="O489" s="1">
        <v>44336.633437500001</v>
      </c>
      <c r="P489" s="1">
        <v>44336.637395833335</v>
      </c>
      <c r="Q489">
        <v>6</v>
      </c>
      <c r="AD489" t="s">
        <v>7</v>
      </c>
    </row>
    <row r="490" spans="1:30" x14ac:dyDescent="0.35">
      <c r="A490" t="s">
        <v>6</v>
      </c>
      <c r="B490" t="s">
        <v>854</v>
      </c>
      <c r="O490" s="1">
        <v>44336.461469907408</v>
      </c>
      <c r="P490" s="1">
        <v>44336.465370370373</v>
      </c>
      <c r="Q490">
        <v>6</v>
      </c>
      <c r="AD490" t="s">
        <v>11</v>
      </c>
    </row>
    <row r="491" spans="1:30" x14ac:dyDescent="0.35">
      <c r="A491" t="s">
        <v>6</v>
      </c>
      <c r="B491" t="s">
        <v>854</v>
      </c>
      <c r="O491" s="1">
        <v>44336.496307870373</v>
      </c>
      <c r="P491" s="1">
        <v>44336.639340277776</v>
      </c>
      <c r="Q491">
        <v>206</v>
      </c>
      <c r="AD491" t="s">
        <v>11</v>
      </c>
    </row>
    <row r="492" spans="1:30" x14ac:dyDescent="0.35">
      <c r="A492" t="s">
        <v>6</v>
      </c>
      <c r="B492" t="s">
        <v>391</v>
      </c>
      <c r="O492" s="1">
        <v>44336.546284722222</v>
      </c>
      <c r="P492" s="1">
        <v>44336.547777777778</v>
      </c>
      <c r="Q492">
        <v>3</v>
      </c>
      <c r="AD492" t="s">
        <v>7</v>
      </c>
    </row>
    <row r="493" spans="1:30" x14ac:dyDescent="0.35">
      <c r="A493" t="s">
        <v>6</v>
      </c>
      <c r="B493" t="s">
        <v>167</v>
      </c>
      <c r="O493" s="1">
        <v>44336.537858796299</v>
      </c>
      <c r="P493" s="1">
        <v>44336.544247685182</v>
      </c>
      <c r="Q493">
        <v>10</v>
      </c>
      <c r="AD493" t="s">
        <v>7</v>
      </c>
    </row>
    <row r="494" spans="1:30" x14ac:dyDescent="0.35">
      <c r="A494" t="s">
        <v>6</v>
      </c>
      <c r="B494" t="s">
        <v>167</v>
      </c>
      <c r="O494" s="1">
        <v>44336.54451388889</v>
      </c>
      <c r="P494" s="1">
        <v>44336.639340277776</v>
      </c>
      <c r="Q494">
        <v>137</v>
      </c>
      <c r="AD494" t="s">
        <v>7</v>
      </c>
    </row>
    <row r="495" spans="1:30" x14ac:dyDescent="0.35">
      <c r="A495" t="s">
        <v>6</v>
      </c>
      <c r="B495" t="s">
        <v>75</v>
      </c>
      <c r="O495" s="1">
        <v>44336.520925925928</v>
      </c>
      <c r="P495" s="1">
        <v>44336.619791666664</v>
      </c>
      <c r="Q495">
        <v>143</v>
      </c>
      <c r="AD495" t="s">
        <v>7</v>
      </c>
    </row>
    <row r="496" spans="1:30" x14ac:dyDescent="0.35">
      <c r="A496" t="s">
        <v>6</v>
      </c>
      <c r="B496" t="s">
        <v>75</v>
      </c>
      <c r="O496" s="1">
        <v>44336.473020833335</v>
      </c>
      <c r="P496" s="1">
        <v>44336.503645833334</v>
      </c>
      <c r="Q496">
        <v>45</v>
      </c>
      <c r="AD496" t="s">
        <v>7</v>
      </c>
    </row>
    <row r="497" spans="1:30" x14ac:dyDescent="0.35">
      <c r="A497" t="s">
        <v>6</v>
      </c>
      <c r="B497" t="s">
        <v>75</v>
      </c>
      <c r="O497" s="1">
        <v>44336.517534722225</v>
      </c>
      <c r="P497" s="1">
        <v>44336.520821759259</v>
      </c>
      <c r="Q497">
        <v>5</v>
      </c>
      <c r="AD497" t="s">
        <v>7</v>
      </c>
    </row>
    <row r="498" spans="1:30" x14ac:dyDescent="0.35">
      <c r="A498" t="s">
        <v>6</v>
      </c>
      <c r="B498" t="s">
        <v>362</v>
      </c>
      <c r="O498" s="1">
        <v>44336.465150462966</v>
      </c>
      <c r="P498" s="1">
        <v>44336.542326388888</v>
      </c>
      <c r="Q498">
        <v>112</v>
      </c>
      <c r="AD498" t="s">
        <v>7</v>
      </c>
    </row>
    <row r="499" spans="1:30" x14ac:dyDescent="0.35">
      <c r="A499" t="s">
        <v>6</v>
      </c>
      <c r="B499" t="s">
        <v>960</v>
      </c>
      <c r="O499" s="1">
        <v>44336.47084490741</v>
      </c>
      <c r="P499" s="1">
        <v>44336.525254629632</v>
      </c>
      <c r="Q499">
        <v>79</v>
      </c>
      <c r="AD499" t="s">
        <v>7</v>
      </c>
    </row>
    <row r="500" spans="1:30" x14ac:dyDescent="0.35">
      <c r="A500" t="s">
        <v>6</v>
      </c>
      <c r="B500" t="s">
        <v>989</v>
      </c>
      <c r="O500" s="1">
        <v>44336.628680555557</v>
      </c>
      <c r="P500" s="1">
        <v>44336.636562500003</v>
      </c>
      <c r="Q500">
        <v>12</v>
      </c>
      <c r="AD500" t="s">
        <v>7</v>
      </c>
    </row>
    <row r="501" spans="1:30" x14ac:dyDescent="0.35">
      <c r="A501" t="s">
        <v>6</v>
      </c>
      <c r="B501" t="s">
        <v>1022</v>
      </c>
      <c r="O501" s="1">
        <v>44336.620868055557</v>
      </c>
      <c r="P501" s="1">
        <v>44336.629699074074</v>
      </c>
      <c r="Q501">
        <v>13</v>
      </c>
      <c r="AD501" t="s">
        <v>7</v>
      </c>
    </row>
    <row r="502" spans="1:30" x14ac:dyDescent="0.35">
      <c r="A502" t="s">
        <v>6</v>
      </c>
      <c r="B502" t="s">
        <v>48</v>
      </c>
      <c r="O502" s="1">
        <v>44336.458368055559</v>
      </c>
      <c r="P502" s="1">
        <v>44336.460428240738</v>
      </c>
      <c r="Q502">
        <v>3</v>
      </c>
      <c r="AD502" t="s">
        <v>9</v>
      </c>
    </row>
    <row r="503" spans="1:30" x14ac:dyDescent="0.35">
      <c r="A503" t="s">
        <v>6</v>
      </c>
      <c r="B503" t="s">
        <v>48</v>
      </c>
      <c r="O503" s="1">
        <v>44336.460439814815</v>
      </c>
      <c r="P503" s="1">
        <v>44336.570729166669</v>
      </c>
      <c r="Q503">
        <v>159</v>
      </c>
      <c r="AD503" t="s">
        <v>9</v>
      </c>
    </row>
    <row r="504" spans="1:30" x14ac:dyDescent="0.35">
      <c r="A504" t="s">
        <v>6</v>
      </c>
      <c r="B504" t="s">
        <v>48</v>
      </c>
      <c r="O504" s="1">
        <v>44336.571168981478</v>
      </c>
      <c r="P504" s="1">
        <v>44336.639351851853</v>
      </c>
      <c r="Q504">
        <v>99</v>
      </c>
      <c r="AD504" t="s">
        <v>9</v>
      </c>
    </row>
    <row r="505" spans="1:30" x14ac:dyDescent="0.35">
      <c r="A505" t="s">
        <v>6</v>
      </c>
      <c r="B505" t="s">
        <v>744</v>
      </c>
      <c r="O505" s="1">
        <v>44336.555555555555</v>
      </c>
      <c r="P505" s="1">
        <v>44336.572199074071</v>
      </c>
      <c r="Q505">
        <v>24</v>
      </c>
      <c r="AD505" t="s">
        <v>11</v>
      </c>
    </row>
    <row r="506" spans="1:30" x14ac:dyDescent="0.35">
      <c r="A506" t="s">
        <v>6</v>
      </c>
      <c r="B506" t="s">
        <v>744</v>
      </c>
      <c r="O506" s="1">
        <v>44336.467650462961</v>
      </c>
      <c r="P506" s="1">
        <v>44336.468402777777</v>
      </c>
      <c r="Q506">
        <v>2</v>
      </c>
      <c r="AD506" t="s">
        <v>11</v>
      </c>
    </row>
    <row r="507" spans="1:30" x14ac:dyDescent="0.35">
      <c r="A507" t="s">
        <v>6</v>
      </c>
      <c r="B507" t="s">
        <v>744</v>
      </c>
      <c r="O507" s="1">
        <v>44336.471053240741</v>
      </c>
      <c r="P507" s="1">
        <v>44336.514236111114</v>
      </c>
      <c r="Q507">
        <v>63</v>
      </c>
      <c r="AD507" t="s">
        <v>11</v>
      </c>
    </row>
    <row r="508" spans="1:30" x14ac:dyDescent="0.35">
      <c r="A508" t="s">
        <v>6</v>
      </c>
      <c r="B508" t="s">
        <v>744</v>
      </c>
      <c r="O508" s="1">
        <v>44336.521377314813</v>
      </c>
      <c r="P508" s="1">
        <v>44336.536064814813</v>
      </c>
      <c r="Q508">
        <v>22</v>
      </c>
      <c r="AD508" t="s">
        <v>11</v>
      </c>
    </row>
    <row r="509" spans="1:30" x14ac:dyDescent="0.35">
      <c r="A509" t="s">
        <v>6</v>
      </c>
      <c r="B509" t="s">
        <v>749</v>
      </c>
      <c r="O509" s="1">
        <v>44336.504999999997</v>
      </c>
      <c r="P509" s="1">
        <v>44336.626944444448</v>
      </c>
      <c r="Q509">
        <v>176</v>
      </c>
      <c r="AD509" t="s">
        <v>7</v>
      </c>
    </row>
    <row r="510" spans="1:30" x14ac:dyDescent="0.35">
      <c r="A510" t="s">
        <v>6</v>
      </c>
      <c r="B510" t="s">
        <v>512</v>
      </c>
      <c r="O510" s="1">
        <v>44336.615069444444</v>
      </c>
      <c r="P510" s="1">
        <v>44336.634409722225</v>
      </c>
      <c r="Q510">
        <v>28</v>
      </c>
      <c r="AD510" t="s">
        <v>7</v>
      </c>
    </row>
    <row r="511" spans="1:30" x14ac:dyDescent="0.35">
      <c r="A511" t="s">
        <v>6</v>
      </c>
      <c r="B511" t="s">
        <v>512</v>
      </c>
      <c r="O511" s="1">
        <v>44336.635127314818</v>
      </c>
      <c r="P511" s="1">
        <v>44336.639351851853</v>
      </c>
      <c r="Q511">
        <v>7</v>
      </c>
      <c r="AD511" t="s">
        <v>7</v>
      </c>
    </row>
    <row r="512" spans="1:30" x14ac:dyDescent="0.35">
      <c r="A512" t="s">
        <v>6</v>
      </c>
      <c r="B512" t="s">
        <v>512</v>
      </c>
      <c r="O512" s="1">
        <v>44336.465254629627</v>
      </c>
      <c r="P512" s="1">
        <v>44336.466458333336</v>
      </c>
      <c r="Q512">
        <v>2</v>
      </c>
      <c r="AD512" t="s">
        <v>7</v>
      </c>
    </row>
    <row r="513" spans="1:30" x14ac:dyDescent="0.35">
      <c r="A513" t="s">
        <v>6</v>
      </c>
      <c r="B513" t="s">
        <v>512</v>
      </c>
      <c r="O513" s="1">
        <v>44336.466481481482</v>
      </c>
      <c r="P513" s="1">
        <v>44336.515277777777</v>
      </c>
      <c r="Q513">
        <v>71</v>
      </c>
      <c r="AD513" t="s">
        <v>7</v>
      </c>
    </row>
    <row r="514" spans="1:30" x14ac:dyDescent="0.35">
      <c r="A514" t="s">
        <v>6</v>
      </c>
      <c r="B514" t="s">
        <v>1128</v>
      </c>
      <c r="O514" s="1">
        <v>44336.580520833333</v>
      </c>
      <c r="P514" s="1">
        <v>44336.639351851853</v>
      </c>
      <c r="Q514">
        <v>85</v>
      </c>
      <c r="AD514" t="s">
        <v>7</v>
      </c>
    </row>
    <row r="515" spans="1:30" x14ac:dyDescent="0.35">
      <c r="A515" t="s">
        <v>6</v>
      </c>
      <c r="B515" t="s">
        <v>563</v>
      </c>
      <c r="O515" s="1">
        <v>44336.462893518517</v>
      </c>
      <c r="P515" s="1">
        <v>44336.49355324074</v>
      </c>
      <c r="Q515">
        <v>45</v>
      </c>
      <c r="AD515" t="s">
        <v>7</v>
      </c>
    </row>
    <row r="516" spans="1:30" x14ac:dyDescent="0.35">
      <c r="A516" t="s">
        <v>6</v>
      </c>
      <c r="B516" t="s">
        <v>870</v>
      </c>
      <c r="O516" s="1">
        <v>44336.556273148148</v>
      </c>
      <c r="P516" s="1">
        <v>44336.56318287037</v>
      </c>
      <c r="Q516">
        <v>10</v>
      </c>
      <c r="AD516" t="s">
        <v>7</v>
      </c>
    </row>
    <row r="517" spans="1:30" x14ac:dyDescent="0.35">
      <c r="A517" t="s">
        <v>6</v>
      </c>
      <c r="B517" t="s">
        <v>1208</v>
      </c>
      <c r="O517" s="1">
        <v>44336.555763888886</v>
      </c>
      <c r="P517" s="1">
        <v>44336.597962962966</v>
      </c>
      <c r="Q517">
        <v>61</v>
      </c>
      <c r="AD517" t="s">
        <v>7</v>
      </c>
    </row>
    <row r="518" spans="1:30" x14ac:dyDescent="0.35">
      <c r="A518" t="s">
        <v>6</v>
      </c>
      <c r="B518" t="s">
        <v>1215</v>
      </c>
      <c r="O518" s="1">
        <v>44336.566192129627</v>
      </c>
      <c r="P518" s="1">
        <v>44336.583437499998</v>
      </c>
      <c r="Q518">
        <v>25</v>
      </c>
      <c r="AD518" t="s">
        <v>7</v>
      </c>
    </row>
    <row r="519" spans="1:30" x14ac:dyDescent="0.35">
      <c r="A519" t="s">
        <v>6</v>
      </c>
      <c r="B519" t="s">
        <v>129</v>
      </c>
      <c r="O519" s="1">
        <v>44336.563379629632</v>
      </c>
      <c r="P519" s="1">
        <v>44336.564409722225</v>
      </c>
      <c r="Q519">
        <v>2</v>
      </c>
      <c r="AD519" t="s">
        <v>7</v>
      </c>
    </row>
    <row r="520" spans="1:30" x14ac:dyDescent="0.35">
      <c r="A520" t="s">
        <v>6</v>
      </c>
      <c r="B520" t="s">
        <v>129</v>
      </c>
      <c r="O520" s="1">
        <v>44336.564421296294</v>
      </c>
      <c r="P520" s="1">
        <v>44336.587442129632</v>
      </c>
      <c r="Q520">
        <v>34</v>
      </c>
      <c r="AD520" t="s">
        <v>7</v>
      </c>
    </row>
    <row r="521" spans="1:30" x14ac:dyDescent="0.35">
      <c r="A521" t="s">
        <v>6</v>
      </c>
      <c r="B521" t="s">
        <v>76</v>
      </c>
      <c r="O521" s="1">
        <v>44336.472326388888</v>
      </c>
      <c r="P521" s="1">
        <v>44336.478877314818</v>
      </c>
      <c r="Q521">
        <v>10</v>
      </c>
      <c r="AD521" t="s">
        <v>7</v>
      </c>
    </row>
    <row r="522" spans="1:30" x14ac:dyDescent="0.35">
      <c r="A522" t="s">
        <v>6</v>
      </c>
      <c r="B522" t="s">
        <v>206</v>
      </c>
      <c r="O522" s="1">
        <v>44336.524328703701</v>
      </c>
      <c r="P522" s="1">
        <v>44336.539490740739</v>
      </c>
      <c r="Q522">
        <v>22</v>
      </c>
      <c r="AD522" t="s">
        <v>7</v>
      </c>
    </row>
    <row r="523" spans="1:30" x14ac:dyDescent="0.35">
      <c r="A523" t="s">
        <v>6</v>
      </c>
      <c r="B523" t="s">
        <v>1253</v>
      </c>
      <c r="O523" s="1">
        <v>44336.47755787037</v>
      </c>
      <c r="P523" s="1">
        <v>44336.480995370373</v>
      </c>
      <c r="Q523">
        <v>5</v>
      </c>
      <c r="AD523" t="s">
        <v>7</v>
      </c>
    </row>
    <row r="524" spans="1:30" x14ac:dyDescent="0.35">
      <c r="A524" t="s">
        <v>6</v>
      </c>
      <c r="B524" t="s">
        <v>1253</v>
      </c>
      <c r="O524" s="1">
        <v>44336.48269675926</v>
      </c>
      <c r="P524" s="1">
        <v>44336.528182870374</v>
      </c>
      <c r="Q524">
        <v>66</v>
      </c>
      <c r="AD524" t="s">
        <v>7</v>
      </c>
    </row>
    <row r="525" spans="1:30" x14ac:dyDescent="0.35">
      <c r="A525" t="s">
        <v>6</v>
      </c>
      <c r="B525" t="s">
        <v>1253</v>
      </c>
      <c r="O525" s="1">
        <v>44336.539525462962</v>
      </c>
      <c r="P525" s="1">
        <v>44336.574293981481</v>
      </c>
      <c r="Q525">
        <v>51</v>
      </c>
      <c r="AD525" t="s">
        <v>7</v>
      </c>
    </row>
    <row r="526" spans="1:30" x14ac:dyDescent="0.35">
      <c r="A526" t="s">
        <v>6</v>
      </c>
      <c r="B526" t="s">
        <v>1253</v>
      </c>
      <c r="O526" s="1">
        <v>44336.574293981481</v>
      </c>
      <c r="P526" s="1">
        <v>44336.575092592589</v>
      </c>
      <c r="Q526">
        <v>2</v>
      </c>
      <c r="AD526" t="s">
        <v>7</v>
      </c>
    </row>
    <row r="527" spans="1:30" x14ac:dyDescent="0.35">
      <c r="A527" t="s">
        <v>6</v>
      </c>
      <c r="B527" t="s">
        <v>1253</v>
      </c>
      <c r="O527" s="1">
        <v>44336.575104166666</v>
      </c>
      <c r="P527" s="1">
        <v>44336.576215277775</v>
      </c>
      <c r="Q527">
        <v>2</v>
      </c>
      <c r="AD527" t="s">
        <v>7</v>
      </c>
    </row>
    <row r="528" spans="1:30" x14ac:dyDescent="0.35">
      <c r="A528" t="s">
        <v>6</v>
      </c>
      <c r="B528" t="s">
        <v>1253</v>
      </c>
      <c r="O528" s="1">
        <v>44336.576215277775</v>
      </c>
      <c r="P528" s="1">
        <v>44336.578634259262</v>
      </c>
      <c r="Q528">
        <v>4</v>
      </c>
      <c r="AD528" t="s">
        <v>7</v>
      </c>
    </row>
    <row r="529" spans="1:30" x14ac:dyDescent="0.35">
      <c r="A529" t="s">
        <v>6</v>
      </c>
      <c r="B529" t="s">
        <v>1253</v>
      </c>
      <c r="O529" s="1">
        <v>44336.578645833331</v>
      </c>
      <c r="P529" s="1">
        <v>44336.57949074074</v>
      </c>
      <c r="Q529">
        <v>2</v>
      </c>
      <c r="AD529" t="s">
        <v>7</v>
      </c>
    </row>
    <row r="530" spans="1:30" x14ac:dyDescent="0.35">
      <c r="A530" t="s">
        <v>6</v>
      </c>
      <c r="B530" t="s">
        <v>1253</v>
      </c>
      <c r="O530" s="1">
        <v>44336.57949074074</v>
      </c>
      <c r="P530" s="1">
        <v>44336.596319444441</v>
      </c>
      <c r="Q530">
        <v>25</v>
      </c>
      <c r="AD530" t="s">
        <v>7</v>
      </c>
    </row>
    <row r="531" spans="1:30" x14ac:dyDescent="0.35">
      <c r="A531" t="s">
        <v>6</v>
      </c>
      <c r="B531" t="s">
        <v>1253</v>
      </c>
      <c r="O531" s="1">
        <v>44336.597071759257</v>
      </c>
      <c r="P531" s="1">
        <v>44336.599872685183</v>
      </c>
      <c r="Q531">
        <v>5</v>
      </c>
      <c r="AD531" t="s">
        <v>7</v>
      </c>
    </row>
    <row r="532" spans="1:30" x14ac:dyDescent="0.35">
      <c r="A532" t="s">
        <v>6</v>
      </c>
      <c r="B532" t="s">
        <v>1253</v>
      </c>
      <c r="O532" s="1">
        <v>44336.59988425926</v>
      </c>
      <c r="P532" s="1">
        <v>44336.605034722219</v>
      </c>
      <c r="Q532">
        <v>8</v>
      </c>
      <c r="AD532" t="s">
        <v>7</v>
      </c>
    </row>
    <row r="533" spans="1:30" x14ac:dyDescent="0.35">
      <c r="A533" t="s">
        <v>6</v>
      </c>
      <c r="B533" t="s">
        <v>1253</v>
      </c>
      <c r="O533" s="1">
        <v>44336.605046296296</v>
      </c>
      <c r="P533" s="1">
        <v>44336.639351851853</v>
      </c>
      <c r="Q533">
        <v>50</v>
      </c>
      <c r="AD533" t="s">
        <v>7</v>
      </c>
    </row>
    <row r="534" spans="1:30" x14ac:dyDescent="0.35">
      <c r="A534" t="s">
        <v>6</v>
      </c>
      <c r="B534" t="s">
        <v>1253</v>
      </c>
      <c r="O534" s="1">
        <v>44336.596319444441</v>
      </c>
      <c r="P534" s="1">
        <v>44336.597060185188</v>
      </c>
      <c r="Q534">
        <v>2</v>
      </c>
      <c r="AD534" t="s">
        <v>7</v>
      </c>
    </row>
    <row r="535" spans="1:30" x14ac:dyDescent="0.35">
      <c r="A535" t="s">
        <v>6</v>
      </c>
      <c r="B535" t="s">
        <v>1253</v>
      </c>
      <c r="O535" s="1">
        <v>44336.481006944443</v>
      </c>
      <c r="P535" s="1">
        <v>44336.48269675926</v>
      </c>
      <c r="Q535">
        <v>3</v>
      </c>
      <c r="AD535" t="s">
        <v>7</v>
      </c>
    </row>
    <row r="536" spans="1:30" x14ac:dyDescent="0.35">
      <c r="A536" t="s">
        <v>6</v>
      </c>
      <c r="B536" t="s">
        <v>99</v>
      </c>
      <c r="O536" s="1">
        <v>44336.579479166663</v>
      </c>
      <c r="P536" s="1">
        <v>44336.579942129632</v>
      </c>
      <c r="Q536">
        <v>1</v>
      </c>
      <c r="AD536" t="s">
        <v>11</v>
      </c>
    </row>
    <row r="537" spans="1:30" x14ac:dyDescent="0.35">
      <c r="A537" t="s">
        <v>6</v>
      </c>
      <c r="B537" t="s">
        <v>99</v>
      </c>
      <c r="O537" s="1">
        <v>44336.580775462964</v>
      </c>
      <c r="P537" s="1">
        <v>44336.582604166666</v>
      </c>
      <c r="Q537">
        <v>3</v>
      </c>
      <c r="AD537" t="s">
        <v>11</v>
      </c>
    </row>
    <row r="538" spans="1:30" x14ac:dyDescent="0.35">
      <c r="A538" t="s">
        <v>6</v>
      </c>
      <c r="B538" t="s">
        <v>99</v>
      </c>
      <c r="O538" s="1">
        <v>44336.591134259259</v>
      </c>
      <c r="P538" s="1">
        <v>44336.595949074072</v>
      </c>
      <c r="Q538">
        <v>7</v>
      </c>
      <c r="AD538" t="s">
        <v>11</v>
      </c>
    </row>
    <row r="539" spans="1:30" x14ac:dyDescent="0.35">
      <c r="A539" t="s">
        <v>6</v>
      </c>
      <c r="B539" t="s">
        <v>1271</v>
      </c>
      <c r="O539" s="1">
        <v>44336.498668981483</v>
      </c>
      <c r="P539" s="1">
        <v>44336.537395833337</v>
      </c>
      <c r="Q539">
        <v>56</v>
      </c>
      <c r="AD539" t="s">
        <v>7</v>
      </c>
    </row>
    <row r="540" spans="1:30" x14ac:dyDescent="0.35">
      <c r="A540" t="s">
        <v>6</v>
      </c>
      <c r="B540" t="s">
        <v>1271</v>
      </c>
      <c r="O540" s="1">
        <v>44336.469583333332</v>
      </c>
      <c r="P540" s="1">
        <v>44336.482083333336</v>
      </c>
      <c r="Q540">
        <v>18</v>
      </c>
      <c r="AD540" t="s">
        <v>7</v>
      </c>
    </row>
    <row r="541" spans="1:30" x14ac:dyDescent="0.35">
      <c r="A541" t="s">
        <v>6</v>
      </c>
      <c r="B541" t="s">
        <v>184</v>
      </c>
      <c r="O541" s="1">
        <v>44336.590914351851</v>
      </c>
      <c r="P541" s="1">
        <v>44336.639363425929</v>
      </c>
      <c r="Q541">
        <v>70</v>
      </c>
      <c r="AD541" t="s">
        <v>7</v>
      </c>
    </row>
    <row r="542" spans="1:30" x14ac:dyDescent="0.35">
      <c r="A542" t="s">
        <v>6</v>
      </c>
      <c r="B542" t="s">
        <v>1306</v>
      </c>
      <c r="O542" s="1">
        <v>44336.456053240741</v>
      </c>
      <c r="P542" s="1">
        <v>44336.458344907405</v>
      </c>
      <c r="Q542">
        <v>4</v>
      </c>
      <c r="AD542" t="s">
        <v>11</v>
      </c>
    </row>
    <row r="543" spans="1:30" x14ac:dyDescent="0.35">
      <c r="A543" t="s">
        <v>6</v>
      </c>
      <c r="B543" t="s">
        <v>545</v>
      </c>
      <c r="O543" s="1">
        <v>44336.534328703703</v>
      </c>
      <c r="P543" s="1">
        <v>44336.536053240743</v>
      </c>
      <c r="Q543">
        <v>3</v>
      </c>
      <c r="AD543" t="s">
        <v>7</v>
      </c>
    </row>
    <row r="544" spans="1:30" x14ac:dyDescent="0.35">
      <c r="A544" t="s">
        <v>6</v>
      </c>
      <c r="B544" t="s">
        <v>75</v>
      </c>
      <c r="O544" s="1">
        <v>44336.582546296297</v>
      </c>
      <c r="P544" s="1">
        <v>44336.601365740738</v>
      </c>
      <c r="Q544">
        <v>28</v>
      </c>
      <c r="AD544" t="s">
        <v>7</v>
      </c>
    </row>
    <row r="545" spans="1:30" x14ac:dyDescent="0.35">
      <c r="A545" t="s">
        <v>6</v>
      </c>
      <c r="B545" t="s">
        <v>75</v>
      </c>
      <c r="O545" s="1">
        <v>44336.604062500002</v>
      </c>
      <c r="P545" s="1">
        <v>44336.636446759258</v>
      </c>
      <c r="Q545">
        <v>47</v>
      </c>
      <c r="AD545" t="s">
        <v>7</v>
      </c>
    </row>
    <row r="546" spans="1:30" x14ac:dyDescent="0.35">
      <c r="A546" t="s">
        <v>6</v>
      </c>
      <c r="B546" t="s">
        <v>1330</v>
      </c>
      <c r="O546" s="1">
        <v>44336.515949074077</v>
      </c>
      <c r="P546" s="1">
        <v>44336.553819444445</v>
      </c>
      <c r="Q546">
        <v>55</v>
      </c>
      <c r="AD546" t="s">
        <v>7</v>
      </c>
    </row>
    <row r="547" spans="1:30" x14ac:dyDescent="0.35">
      <c r="A547" t="s">
        <v>6</v>
      </c>
      <c r="B547" t="s">
        <v>590</v>
      </c>
      <c r="O547" s="1">
        <v>44336.595497685186</v>
      </c>
      <c r="P547" s="1">
        <v>44336.596620370372</v>
      </c>
      <c r="Q547">
        <v>2</v>
      </c>
      <c r="AD547" t="s">
        <v>7</v>
      </c>
    </row>
    <row r="548" spans="1:30" x14ac:dyDescent="0.35">
      <c r="A548" t="s">
        <v>6</v>
      </c>
      <c r="B548" t="s">
        <v>484</v>
      </c>
      <c r="O548" s="1">
        <v>44336.458333333336</v>
      </c>
      <c r="P548" s="1">
        <v>44336.53633101852</v>
      </c>
      <c r="Q548">
        <v>113</v>
      </c>
      <c r="AD548" t="s">
        <v>7</v>
      </c>
    </row>
    <row r="549" spans="1:30" x14ac:dyDescent="0.35">
      <c r="A549" t="s">
        <v>6</v>
      </c>
      <c r="B549" t="s">
        <v>367</v>
      </c>
      <c r="O549" s="1">
        <v>44336.581666666665</v>
      </c>
      <c r="P549" s="1">
        <v>44336.581979166665</v>
      </c>
      <c r="Q549">
        <v>1</v>
      </c>
      <c r="AD549" t="s">
        <v>7</v>
      </c>
    </row>
    <row r="550" spans="1:30" x14ac:dyDescent="0.35">
      <c r="A550" t="s">
        <v>6</v>
      </c>
      <c r="B550" t="s">
        <v>665</v>
      </c>
      <c r="O550" s="1">
        <v>44336.576053240744</v>
      </c>
      <c r="P550" s="1">
        <v>44336.639340277776</v>
      </c>
      <c r="Q550">
        <v>92</v>
      </c>
      <c r="AD550" t="s">
        <v>11</v>
      </c>
    </row>
    <row r="551" spans="1:30" x14ac:dyDescent="0.35">
      <c r="A551" t="s">
        <v>6</v>
      </c>
      <c r="B551" t="s">
        <v>1422</v>
      </c>
      <c r="O551" s="1">
        <v>44336.554201388892</v>
      </c>
      <c r="P551" s="1">
        <v>44336.629803240743</v>
      </c>
      <c r="Q551">
        <v>109</v>
      </c>
      <c r="AD551" t="s">
        <v>7</v>
      </c>
    </row>
    <row r="552" spans="1:30" x14ac:dyDescent="0.35">
      <c r="A552" t="s">
        <v>6</v>
      </c>
      <c r="B552" t="s">
        <v>98</v>
      </c>
      <c r="O552" s="1">
        <v>44336.518229166664</v>
      </c>
      <c r="P552" s="1">
        <v>44336.53025462963</v>
      </c>
      <c r="Q552">
        <v>18</v>
      </c>
      <c r="AD552" t="s">
        <v>7</v>
      </c>
    </row>
    <row r="553" spans="1:30" x14ac:dyDescent="0.35">
      <c r="A553" t="s">
        <v>6</v>
      </c>
      <c r="B553" t="s">
        <v>98</v>
      </c>
      <c r="O553" s="1">
        <v>44336.54996527778</v>
      </c>
      <c r="P553" s="1">
        <v>44336.579664351855</v>
      </c>
      <c r="Q553">
        <v>43</v>
      </c>
      <c r="AD553" t="s">
        <v>7</v>
      </c>
    </row>
    <row r="554" spans="1:30" x14ac:dyDescent="0.35">
      <c r="A554" t="s">
        <v>6</v>
      </c>
      <c r="B554" t="s">
        <v>98</v>
      </c>
      <c r="O554" s="1">
        <v>44336.579675925925</v>
      </c>
      <c r="P554" s="1">
        <v>44336.582511574074</v>
      </c>
      <c r="Q554">
        <v>5</v>
      </c>
      <c r="AD554" t="s">
        <v>7</v>
      </c>
    </row>
    <row r="555" spans="1:30" x14ac:dyDescent="0.35">
      <c r="A555" t="s">
        <v>6</v>
      </c>
      <c r="B555" t="s">
        <v>1484</v>
      </c>
      <c r="O555" s="1">
        <v>44336.5468287037</v>
      </c>
      <c r="P555" s="1">
        <v>44336.555763888886</v>
      </c>
      <c r="Q555">
        <v>13</v>
      </c>
      <c r="AD555" t="s">
        <v>1055</v>
      </c>
    </row>
    <row r="556" spans="1:30" x14ac:dyDescent="0.35">
      <c r="A556" t="s">
        <v>6</v>
      </c>
      <c r="B556" t="s">
        <v>1484</v>
      </c>
      <c r="O556" s="1">
        <v>44336.556076388886</v>
      </c>
      <c r="P556" s="1">
        <v>44336.558796296296</v>
      </c>
      <c r="Q556">
        <v>4</v>
      </c>
      <c r="AD556" t="s">
        <v>1055</v>
      </c>
    </row>
    <row r="557" spans="1:30" x14ac:dyDescent="0.35">
      <c r="A557" t="s">
        <v>6</v>
      </c>
      <c r="B557" t="s">
        <v>1484</v>
      </c>
      <c r="O557" s="1">
        <v>44336.460497685184</v>
      </c>
      <c r="P557" s="1">
        <v>44336.468217592592</v>
      </c>
      <c r="Q557">
        <v>12</v>
      </c>
      <c r="AD557" t="s">
        <v>1055</v>
      </c>
    </row>
    <row r="558" spans="1:30" x14ac:dyDescent="0.35">
      <c r="A558" t="s">
        <v>6</v>
      </c>
      <c r="B558" t="s">
        <v>1484</v>
      </c>
      <c r="O558" s="1">
        <v>44336.543912037036</v>
      </c>
      <c r="P558" s="1">
        <v>44336.544849537036</v>
      </c>
      <c r="Q558">
        <v>2</v>
      </c>
      <c r="AD558" t="s">
        <v>1055</v>
      </c>
    </row>
    <row r="559" spans="1:30" x14ac:dyDescent="0.35">
      <c r="A559" t="s">
        <v>6</v>
      </c>
      <c r="B559" t="s">
        <v>1484</v>
      </c>
      <c r="O559" s="1">
        <v>44336.559837962966</v>
      </c>
      <c r="P559" s="1">
        <v>44336.564953703702</v>
      </c>
      <c r="Q559">
        <v>8</v>
      </c>
      <c r="AD559" t="s">
        <v>1055</v>
      </c>
    </row>
    <row r="560" spans="1:30" x14ac:dyDescent="0.35">
      <c r="A560" t="s">
        <v>6</v>
      </c>
      <c r="B560" t="s">
        <v>1484</v>
      </c>
      <c r="O560" s="1">
        <v>44336.566145833334</v>
      </c>
      <c r="P560" s="1">
        <v>44336.573530092595</v>
      </c>
      <c r="Q560">
        <v>11</v>
      </c>
      <c r="AD560" t="s">
        <v>1055</v>
      </c>
    </row>
    <row r="561" spans="1:30" x14ac:dyDescent="0.35">
      <c r="A561" t="s">
        <v>6</v>
      </c>
      <c r="B561" t="s">
        <v>1484</v>
      </c>
      <c r="O561" s="1">
        <v>44336.468530092592</v>
      </c>
      <c r="P561" s="1">
        <v>44336.543599537035</v>
      </c>
      <c r="Q561">
        <v>109</v>
      </c>
      <c r="AD561" t="s">
        <v>1055</v>
      </c>
    </row>
    <row r="562" spans="1:30" x14ac:dyDescent="0.35">
      <c r="A562" t="s">
        <v>1515</v>
      </c>
      <c r="B562" t="s">
        <v>3</v>
      </c>
    </row>
    <row r="563" spans="1:30" x14ac:dyDescent="0.35">
      <c r="A563" t="s">
        <v>1514</v>
      </c>
    </row>
    <row r="564" spans="1:30" x14ac:dyDescent="0.35">
      <c r="M564" s="1"/>
    </row>
    <row r="565" spans="1:30" x14ac:dyDescent="0.35">
      <c r="M565" s="1"/>
    </row>
    <row r="566" spans="1:30" x14ac:dyDescent="0.35">
      <c r="M566" s="1"/>
    </row>
    <row r="567" spans="1:30" x14ac:dyDescent="0.35">
      <c r="M567" s="1"/>
    </row>
    <row r="568" spans="1:30" x14ac:dyDescent="0.35">
      <c r="M568" s="1"/>
    </row>
    <row r="569" spans="1:30" x14ac:dyDescent="0.35">
      <c r="M569" s="1"/>
    </row>
    <row r="570" spans="1:30" x14ac:dyDescent="0.35">
      <c r="M570" s="1"/>
    </row>
    <row r="571" spans="1:30" x14ac:dyDescent="0.35">
      <c r="M571" s="1"/>
    </row>
    <row r="572" spans="1:30" x14ac:dyDescent="0.35">
      <c r="M572" s="1"/>
    </row>
    <row r="573" spans="1:30" x14ac:dyDescent="0.35">
      <c r="M573" s="1"/>
    </row>
    <row r="574" spans="1:30" x14ac:dyDescent="0.35">
      <c r="M574" s="1"/>
    </row>
    <row r="575" spans="1:30" x14ac:dyDescent="0.35">
      <c r="M575" s="1"/>
    </row>
    <row r="576" spans="1:30" x14ac:dyDescent="0.35">
      <c r="M576" s="1"/>
    </row>
    <row r="577" spans="13:13" x14ac:dyDescent="0.35">
      <c r="M577" s="1"/>
    </row>
    <row r="578" spans="13:13" x14ac:dyDescent="0.35">
      <c r="M578" s="1"/>
    </row>
    <row r="579" spans="13:13" x14ac:dyDescent="0.35">
      <c r="M579" s="1"/>
    </row>
    <row r="580" spans="13:13" x14ac:dyDescent="0.35">
      <c r="M580" s="1"/>
    </row>
    <row r="581" spans="13:13" x14ac:dyDescent="0.35">
      <c r="M581" s="1"/>
    </row>
    <row r="582" spans="13:13" x14ac:dyDescent="0.35">
      <c r="M582" s="1"/>
    </row>
    <row r="583" spans="13:13" x14ac:dyDescent="0.35">
      <c r="M583" s="1"/>
    </row>
    <row r="584" spans="13:13" x14ac:dyDescent="0.35">
      <c r="M584" s="1"/>
    </row>
    <row r="585" spans="13:13" x14ac:dyDescent="0.35">
      <c r="M585" s="1"/>
    </row>
    <row r="586" spans="13:13" x14ac:dyDescent="0.35">
      <c r="M586" s="1"/>
    </row>
    <row r="587" spans="13:13" x14ac:dyDescent="0.35">
      <c r="M587" s="1"/>
    </row>
    <row r="588" spans="13:13" x14ac:dyDescent="0.35">
      <c r="M588" s="1"/>
    </row>
    <row r="589" spans="13:13" x14ac:dyDescent="0.35">
      <c r="M589" s="1"/>
    </row>
    <row r="590" spans="13:13" x14ac:dyDescent="0.35">
      <c r="M590" s="1"/>
    </row>
    <row r="591" spans="13:13" x14ac:dyDescent="0.35">
      <c r="M591" s="1"/>
    </row>
    <row r="592" spans="13:13" x14ac:dyDescent="0.35">
      <c r="M592" s="1"/>
    </row>
    <row r="593" spans="13:13" x14ac:dyDescent="0.35">
      <c r="M593" s="1"/>
    </row>
    <row r="594" spans="13:13" x14ac:dyDescent="0.35">
      <c r="M594" s="1"/>
    </row>
    <row r="595" spans="13:13" x14ac:dyDescent="0.35">
      <c r="M595" s="1"/>
    </row>
    <row r="596" spans="13:13" x14ac:dyDescent="0.35">
      <c r="M596" s="1"/>
    </row>
    <row r="597" spans="13:13" x14ac:dyDescent="0.35">
      <c r="M597" s="1"/>
    </row>
    <row r="598" spans="13:13" x14ac:dyDescent="0.35">
      <c r="M598" s="1"/>
    </row>
    <row r="599" spans="13:13" x14ac:dyDescent="0.35">
      <c r="M599" s="1"/>
    </row>
    <row r="600" spans="13:13" x14ac:dyDescent="0.35">
      <c r="M600" s="1"/>
    </row>
    <row r="601" spans="13:13" x14ac:dyDescent="0.35">
      <c r="M601" s="1"/>
    </row>
    <row r="602" spans="13:13" x14ac:dyDescent="0.35">
      <c r="M602" s="1"/>
    </row>
    <row r="603" spans="13:13" x14ac:dyDescent="0.35">
      <c r="M603" s="1"/>
    </row>
    <row r="604" spans="13:13" x14ac:dyDescent="0.35">
      <c r="M604" s="1"/>
    </row>
    <row r="605" spans="13:13" x14ac:dyDescent="0.35">
      <c r="M605" s="1"/>
    </row>
    <row r="606" spans="13:13" x14ac:dyDescent="0.35">
      <c r="M606" s="1"/>
    </row>
    <row r="607" spans="13:13" x14ac:dyDescent="0.35">
      <c r="M607" s="1"/>
    </row>
    <row r="608" spans="13:13" x14ac:dyDescent="0.35">
      <c r="M608" s="1"/>
    </row>
    <row r="609" spans="13:13" x14ac:dyDescent="0.35">
      <c r="M609" s="1"/>
    </row>
    <row r="610" spans="13:13" x14ac:dyDescent="0.35">
      <c r="M610" s="1"/>
    </row>
    <row r="611" spans="13:13" x14ac:dyDescent="0.35">
      <c r="M611" s="1"/>
    </row>
    <row r="612" spans="13:13" x14ac:dyDescent="0.35">
      <c r="M612" s="1"/>
    </row>
    <row r="613" spans="13:13" x14ac:dyDescent="0.35">
      <c r="M613" s="1"/>
    </row>
    <row r="614" spans="13:13" x14ac:dyDescent="0.35">
      <c r="M614" s="1"/>
    </row>
    <row r="615" spans="13:13" x14ac:dyDescent="0.35">
      <c r="M615" s="1"/>
    </row>
    <row r="616" spans="13:13" x14ac:dyDescent="0.35">
      <c r="M616" s="1"/>
    </row>
    <row r="617" spans="13:13" x14ac:dyDescent="0.35">
      <c r="M617" s="1"/>
    </row>
    <row r="618" spans="13:13" x14ac:dyDescent="0.35">
      <c r="M618" s="1"/>
    </row>
    <row r="619" spans="13:13" x14ac:dyDescent="0.35">
      <c r="M619" s="1"/>
    </row>
    <row r="620" spans="13:13" x14ac:dyDescent="0.35">
      <c r="M620" s="1"/>
    </row>
    <row r="621" spans="13:13" x14ac:dyDescent="0.35">
      <c r="M621" s="1"/>
    </row>
    <row r="622" spans="13:13" x14ac:dyDescent="0.35">
      <c r="M622" s="1"/>
    </row>
    <row r="623" spans="13:13" x14ac:dyDescent="0.35">
      <c r="M623" s="1"/>
    </row>
    <row r="624" spans="13:13" x14ac:dyDescent="0.35">
      <c r="M624" s="1"/>
    </row>
    <row r="625" spans="13:13" x14ac:dyDescent="0.35">
      <c r="M625" s="1"/>
    </row>
    <row r="626" spans="13:13" x14ac:dyDescent="0.35">
      <c r="M626" s="1"/>
    </row>
    <row r="627" spans="13:13" x14ac:dyDescent="0.35">
      <c r="M627" s="1"/>
    </row>
    <row r="628" spans="13:13" x14ac:dyDescent="0.35">
      <c r="M628" s="1"/>
    </row>
    <row r="629" spans="13:13" x14ac:dyDescent="0.35">
      <c r="M629" s="1"/>
    </row>
    <row r="630" spans="13:13" x14ac:dyDescent="0.35">
      <c r="M630" s="1"/>
    </row>
    <row r="631" spans="13:13" x14ac:dyDescent="0.35">
      <c r="M631" s="1"/>
    </row>
    <row r="632" spans="13:13" x14ac:dyDescent="0.35">
      <c r="M632" s="1"/>
    </row>
    <row r="633" spans="13:13" x14ac:dyDescent="0.35">
      <c r="M633" s="1"/>
    </row>
    <row r="634" spans="13:13" x14ac:dyDescent="0.35">
      <c r="M634" s="1"/>
    </row>
    <row r="635" spans="13:13" x14ac:dyDescent="0.35">
      <c r="M635" s="1"/>
    </row>
    <row r="636" spans="13:13" x14ac:dyDescent="0.35">
      <c r="M636" s="1"/>
    </row>
    <row r="637" spans="13:13" x14ac:dyDescent="0.35">
      <c r="M637" s="1"/>
    </row>
    <row r="638" spans="13:13" x14ac:dyDescent="0.35">
      <c r="M638" s="1"/>
    </row>
    <row r="639" spans="13:13" x14ac:dyDescent="0.35">
      <c r="M639" s="1"/>
    </row>
    <row r="640" spans="13:13" x14ac:dyDescent="0.35">
      <c r="M640" s="1"/>
    </row>
    <row r="641" spans="13:13" x14ac:dyDescent="0.35">
      <c r="M641" s="1"/>
    </row>
    <row r="642" spans="13:13" x14ac:dyDescent="0.35">
      <c r="M642" s="1"/>
    </row>
    <row r="643" spans="13:13" x14ac:dyDescent="0.35">
      <c r="M643" s="1"/>
    </row>
    <row r="644" spans="13:13" x14ac:dyDescent="0.35">
      <c r="M644" s="1"/>
    </row>
    <row r="645" spans="13:13" x14ac:dyDescent="0.35">
      <c r="M645" s="1"/>
    </row>
    <row r="646" spans="13:13" x14ac:dyDescent="0.35">
      <c r="M646" s="1"/>
    </row>
    <row r="647" spans="13:13" x14ac:dyDescent="0.35">
      <c r="M647" s="1"/>
    </row>
    <row r="648" spans="13:13" x14ac:dyDescent="0.35">
      <c r="M648" s="1"/>
    </row>
    <row r="649" spans="13:13" x14ac:dyDescent="0.35">
      <c r="M649" s="1"/>
    </row>
    <row r="650" spans="13:13" x14ac:dyDescent="0.35">
      <c r="M650" s="1"/>
    </row>
    <row r="651" spans="13:13" x14ac:dyDescent="0.35">
      <c r="M651" s="1"/>
    </row>
    <row r="652" spans="13:13" x14ac:dyDescent="0.35">
      <c r="M652" s="1"/>
    </row>
    <row r="653" spans="13:13" x14ac:dyDescent="0.35">
      <c r="M653" s="1"/>
    </row>
    <row r="654" spans="13:13" x14ac:dyDescent="0.35">
      <c r="M654" s="1"/>
    </row>
    <row r="655" spans="13:13" x14ac:dyDescent="0.35">
      <c r="M655" s="1"/>
    </row>
    <row r="656" spans="13:13" x14ac:dyDescent="0.35">
      <c r="M656" s="1"/>
    </row>
    <row r="657" spans="13:13" x14ac:dyDescent="0.35">
      <c r="M657" s="1"/>
    </row>
    <row r="658" spans="13:13" x14ac:dyDescent="0.35">
      <c r="M658" s="1"/>
    </row>
    <row r="659" spans="13:13" x14ac:dyDescent="0.35">
      <c r="M659" s="1"/>
    </row>
    <row r="660" spans="13:13" x14ac:dyDescent="0.35">
      <c r="M660" s="1"/>
    </row>
    <row r="661" spans="13:13" x14ac:dyDescent="0.35">
      <c r="M661" s="1"/>
    </row>
    <row r="662" spans="13:13" x14ac:dyDescent="0.35">
      <c r="M662" s="1"/>
    </row>
    <row r="663" spans="13:13" x14ac:dyDescent="0.35">
      <c r="M663" s="1"/>
    </row>
    <row r="664" spans="13:13" x14ac:dyDescent="0.35">
      <c r="M664" s="1"/>
    </row>
    <row r="665" spans="13:13" x14ac:dyDescent="0.35">
      <c r="M665" s="1"/>
    </row>
    <row r="666" spans="13:13" x14ac:dyDescent="0.35">
      <c r="M666" s="1"/>
    </row>
    <row r="667" spans="13:13" x14ac:dyDescent="0.35">
      <c r="M667" s="1"/>
    </row>
    <row r="668" spans="13:13" x14ac:dyDescent="0.35">
      <c r="M668" s="1"/>
    </row>
    <row r="669" spans="13:13" x14ac:dyDescent="0.35">
      <c r="M669" s="1"/>
    </row>
    <row r="670" spans="13:13" x14ac:dyDescent="0.35">
      <c r="M670" s="1"/>
    </row>
    <row r="671" spans="13:13" x14ac:dyDescent="0.35">
      <c r="M671" s="1"/>
    </row>
    <row r="672" spans="13:13" x14ac:dyDescent="0.35">
      <c r="M672" s="1"/>
    </row>
    <row r="673" spans="13:13" x14ac:dyDescent="0.35">
      <c r="M673" s="1"/>
    </row>
    <row r="674" spans="13:13" x14ac:dyDescent="0.35">
      <c r="M674" s="1"/>
    </row>
    <row r="675" spans="13:13" x14ac:dyDescent="0.35">
      <c r="M675" s="1"/>
    </row>
    <row r="676" spans="13:13" x14ac:dyDescent="0.35">
      <c r="M676" s="1"/>
    </row>
    <row r="677" spans="13:13" x14ac:dyDescent="0.35">
      <c r="M677" s="1"/>
    </row>
    <row r="678" spans="13:13" x14ac:dyDescent="0.35">
      <c r="M678" s="1"/>
    </row>
    <row r="679" spans="13:13" x14ac:dyDescent="0.35">
      <c r="M679" s="1"/>
    </row>
    <row r="680" spans="13:13" x14ac:dyDescent="0.35">
      <c r="M680" s="1"/>
    </row>
    <row r="681" spans="13:13" x14ac:dyDescent="0.35">
      <c r="M681" s="1"/>
    </row>
    <row r="682" spans="13:13" x14ac:dyDescent="0.35">
      <c r="M682" s="1"/>
    </row>
    <row r="683" spans="13:13" x14ac:dyDescent="0.35">
      <c r="M683" s="1"/>
    </row>
    <row r="684" spans="13:13" x14ac:dyDescent="0.35">
      <c r="M684" s="1"/>
    </row>
    <row r="685" spans="13:13" x14ac:dyDescent="0.35">
      <c r="M685" s="1"/>
    </row>
    <row r="686" spans="13:13" x14ac:dyDescent="0.35">
      <c r="M686" s="1"/>
    </row>
    <row r="687" spans="13:13" x14ac:dyDescent="0.35">
      <c r="M687" s="1"/>
    </row>
    <row r="688" spans="13:13" x14ac:dyDescent="0.35">
      <c r="M688" s="1"/>
    </row>
    <row r="689" spans="13:13" x14ac:dyDescent="0.35">
      <c r="M689" s="1"/>
    </row>
    <row r="690" spans="13:13" x14ac:dyDescent="0.35">
      <c r="M690" s="1"/>
    </row>
    <row r="691" spans="13:13" x14ac:dyDescent="0.35">
      <c r="M691" s="1"/>
    </row>
    <row r="692" spans="13:13" x14ac:dyDescent="0.35">
      <c r="M692" s="1"/>
    </row>
    <row r="693" spans="13:13" x14ac:dyDescent="0.35">
      <c r="M693" s="1"/>
    </row>
    <row r="694" spans="13:13" x14ac:dyDescent="0.35">
      <c r="M694" s="1"/>
    </row>
    <row r="695" spans="13:13" x14ac:dyDescent="0.35">
      <c r="M695" s="1"/>
    </row>
    <row r="696" spans="13:13" x14ac:dyDescent="0.35">
      <c r="M696" s="1"/>
    </row>
    <row r="697" spans="13:13" x14ac:dyDescent="0.35">
      <c r="M697" s="1"/>
    </row>
    <row r="698" spans="13:13" x14ac:dyDescent="0.35">
      <c r="M698" s="1"/>
    </row>
    <row r="699" spans="13:13" x14ac:dyDescent="0.35">
      <c r="M699" s="1"/>
    </row>
    <row r="700" spans="13:13" x14ac:dyDescent="0.35">
      <c r="M700" s="1"/>
    </row>
    <row r="701" spans="13:13" x14ac:dyDescent="0.35">
      <c r="M701" s="1"/>
    </row>
    <row r="702" spans="13:13" x14ac:dyDescent="0.35">
      <c r="M702" s="1"/>
    </row>
    <row r="703" spans="13:13" x14ac:dyDescent="0.35">
      <c r="M703" s="1"/>
    </row>
    <row r="704" spans="13:13" x14ac:dyDescent="0.35">
      <c r="M704" s="1"/>
    </row>
    <row r="705" spans="13:13" x14ac:dyDescent="0.35">
      <c r="M705" s="1"/>
    </row>
    <row r="706" spans="13:13" x14ac:dyDescent="0.35">
      <c r="M706" s="1"/>
    </row>
    <row r="707" spans="13:13" x14ac:dyDescent="0.35">
      <c r="M707" s="1"/>
    </row>
    <row r="708" spans="13:13" x14ac:dyDescent="0.35">
      <c r="M708" s="1"/>
    </row>
    <row r="709" spans="13:13" x14ac:dyDescent="0.35">
      <c r="M709" s="1"/>
    </row>
    <row r="710" spans="13:13" x14ac:dyDescent="0.35">
      <c r="M710" s="1"/>
    </row>
    <row r="711" spans="13:13" x14ac:dyDescent="0.35">
      <c r="M711" s="1"/>
    </row>
    <row r="712" spans="13:13" x14ac:dyDescent="0.35">
      <c r="M712" s="1"/>
    </row>
    <row r="713" spans="13:13" x14ac:dyDescent="0.35">
      <c r="M713" s="1"/>
    </row>
    <row r="714" spans="13:13" x14ac:dyDescent="0.35">
      <c r="M714" s="1"/>
    </row>
    <row r="715" spans="13:13" x14ac:dyDescent="0.35">
      <c r="M715" s="1"/>
    </row>
    <row r="716" spans="13:13" x14ac:dyDescent="0.35">
      <c r="M716" s="1"/>
    </row>
    <row r="717" spans="13:13" x14ac:dyDescent="0.35">
      <c r="M717" s="1"/>
    </row>
    <row r="718" spans="13:13" x14ac:dyDescent="0.35">
      <c r="M718" s="1"/>
    </row>
    <row r="719" spans="13:13" x14ac:dyDescent="0.35">
      <c r="M719" s="1"/>
    </row>
    <row r="720" spans="13:13" x14ac:dyDescent="0.35">
      <c r="M720" s="1"/>
    </row>
    <row r="721" spans="13:13" x14ac:dyDescent="0.35">
      <c r="M721" s="1"/>
    </row>
    <row r="722" spans="13:13" x14ac:dyDescent="0.35">
      <c r="M722" s="1"/>
    </row>
    <row r="723" spans="13:13" x14ac:dyDescent="0.35">
      <c r="M723" s="1"/>
    </row>
    <row r="724" spans="13:13" x14ac:dyDescent="0.35">
      <c r="M724" s="1"/>
    </row>
    <row r="725" spans="13:13" x14ac:dyDescent="0.35">
      <c r="M725" s="1"/>
    </row>
    <row r="726" spans="13:13" x14ac:dyDescent="0.35">
      <c r="M726" s="1"/>
    </row>
    <row r="727" spans="13:13" x14ac:dyDescent="0.35">
      <c r="M727" s="1"/>
    </row>
    <row r="728" spans="13:13" x14ac:dyDescent="0.35">
      <c r="M728" s="1"/>
    </row>
    <row r="729" spans="13:13" x14ac:dyDescent="0.35">
      <c r="M729" s="1"/>
    </row>
    <row r="730" spans="13:13" x14ac:dyDescent="0.35">
      <c r="M730" s="1"/>
    </row>
    <row r="731" spans="13:13" x14ac:dyDescent="0.35">
      <c r="M731" s="1"/>
    </row>
    <row r="732" spans="13:13" x14ac:dyDescent="0.35">
      <c r="M732" s="1"/>
    </row>
    <row r="733" spans="13:13" x14ac:dyDescent="0.35">
      <c r="M733" s="1"/>
    </row>
    <row r="734" spans="13:13" x14ac:dyDescent="0.35">
      <c r="M734" s="1"/>
    </row>
    <row r="735" spans="13:13" x14ac:dyDescent="0.35">
      <c r="M735" s="1"/>
    </row>
    <row r="736" spans="13:13" x14ac:dyDescent="0.35">
      <c r="M736" s="1"/>
    </row>
    <row r="737" spans="13:13" x14ac:dyDescent="0.35">
      <c r="M737" s="1"/>
    </row>
    <row r="738" spans="13:13" x14ac:dyDescent="0.35">
      <c r="M738" s="1"/>
    </row>
    <row r="739" spans="13:13" x14ac:dyDescent="0.35">
      <c r="M739" s="1"/>
    </row>
    <row r="740" spans="13:13" x14ac:dyDescent="0.35">
      <c r="M740" s="1"/>
    </row>
    <row r="741" spans="13:13" x14ac:dyDescent="0.35">
      <c r="M741" s="1"/>
    </row>
    <row r="742" spans="13:13" x14ac:dyDescent="0.35">
      <c r="M742" s="1"/>
    </row>
    <row r="743" spans="13:13" x14ac:dyDescent="0.35">
      <c r="M743" s="1"/>
    </row>
    <row r="744" spans="13:13" x14ac:dyDescent="0.35">
      <c r="M744" s="1"/>
    </row>
    <row r="745" spans="13:13" x14ac:dyDescent="0.35">
      <c r="M745" s="1"/>
    </row>
    <row r="746" spans="13:13" x14ac:dyDescent="0.35">
      <c r="M746" s="1"/>
    </row>
    <row r="747" spans="13:13" x14ac:dyDescent="0.35">
      <c r="M747" s="1"/>
    </row>
    <row r="748" spans="13:13" x14ac:dyDescent="0.35">
      <c r="M748" s="1"/>
    </row>
    <row r="749" spans="13:13" x14ac:dyDescent="0.35">
      <c r="M749" s="1"/>
    </row>
    <row r="750" spans="13:13" x14ac:dyDescent="0.35">
      <c r="M750" s="1"/>
    </row>
    <row r="751" spans="13:13" x14ac:dyDescent="0.35">
      <c r="M751" s="1"/>
    </row>
    <row r="752" spans="13:13" x14ac:dyDescent="0.35">
      <c r="M752" s="1"/>
    </row>
    <row r="753" spans="13:13" x14ac:dyDescent="0.35">
      <c r="M753" s="1"/>
    </row>
    <row r="754" spans="13:13" x14ac:dyDescent="0.35">
      <c r="M754" s="1"/>
    </row>
    <row r="755" spans="13:13" x14ac:dyDescent="0.35">
      <c r="M755" s="1"/>
    </row>
    <row r="756" spans="13:13" x14ac:dyDescent="0.35">
      <c r="M756" s="1"/>
    </row>
    <row r="757" spans="13:13" x14ac:dyDescent="0.35">
      <c r="M757" s="1"/>
    </row>
    <row r="758" spans="13:13" x14ac:dyDescent="0.35">
      <c r="M758" s="1"/>
    </row>
    <row r="759" spans="13:13" x14ac:dyDescent="0.35">
      <c r="M759" s="1"/>
    </row>
    <row r="760" spans="13:13" x14ac:dyDescent="0.35">
      <c r="M760" s="1"/>
    </row>
    <row r="761" spans="13:13" x14ac:dyDescent="0.35">
      <c r="M761" s="1"/>
    </row>
    <row r="762" spans="13:13" x14ac:dyDescent="0.35">
      <c r="M762" s="1"/>
    </row>
    <row r="763" spans="13:13" x14ac:dyDescent="0.35">
      <c r="M763" s="1"/>
    </row>
    <row r="764" spans="13:13" x14ac:dyDescent="0.35">
      <c r="M764" s="1"/>
    </row>
    <row r="765" spans="13:13" x14ac:dyDescent="0.35">
      <c r="M765" s="1"/>
    </row>
    <row r="766" spans="13:13" x14ac:dyDescent="0.35">
      <c r="M766" s="1"/>
    </row>
    <row r="767" spans="13:13" x14ac:dyDescent="0.35">
      <c r="M767" s="1"/>
    </row>
    <row r="768" spans="13:13" x14ac:dyDescent="0.35">
      <c r="M768" s="1"/>
    </row>
    <row r="769" spans="13:13" x14ac:dyDescent="0.35">
      <c r="M769" s="1"/>
    </row>
    <row r="770" spans="13:13" x14ac:dyDescent="0.35">
      <c r="M770" s="1"/>
    </row>
    <row r="771" spans="13:13" x14ac:dyDescent="0.35">
      <c r="M771" s="1"/>
    </row>
    <row r="772" spans="13:13" x14ac:dyDescent="0.35">
      <c r="M772" s="1"/>
    </row>
    <row r="773" spans="13:13" x14ac:dyDescent="0.35">
      <c r="M773" s="1"/>
    </row>
    <row r="774" spans="13:13" x14ac:dyDescent="0.35">
      <c r="M774" s="1"/>
    </row>
    <row r="775" spans="13:13" x14ac:dyDescent="0.35">
      <c r="M775" s="1"/>
    </row>
    <row r="776" spans="13:13" x14ac:dyDescent="0.35">
      <c r="M776" s="1"/>
    </row>
    <row r="777" spans="13:13" x14ac:dyDescent="0.35">
      <c r="M777" s="1"/>
    </row>
    <row r="778" spans="13:13" x14ac:dyDescent="0.35">
      <c r="M778" s="1"/>
    </row>
    <row r="779" spans="13:13" x14ac:dyDescent="0.35">
      <c r="M779" s="1"/>
    </row>
    <row r="780" spans="13:13" x14ac:dyDescent="0.35">
      <c r="M780" s="1"/>
    </row>
    <row r="781" spans="13:13" x14ac:dyDescent="0.35">
      <c r="M781" s="1"/>
    </row>
    <row r="782" spans="13:13" x14ac:dyDescent="0.35">
      <c r="M782" s="1"/>
    </row>
    <row r="783" spans="13:13" x14ac:dyDescent="0.35">
      <c r="M783" s="1"/>
    </row>
    <row r="784" spans="13:13" x14ac:dyDescent="0.35">
      <c r="M784" s="1"/>
    </row>
    <row r="785" spans="13:13" x14ac:dyDescent="0.35">
      <c r="M785" s="1"/>
    </row>
    <row r="786" spans="13:13" x14ac:dyDescent="0.35">
      <c r="M786" s="1"/>
    </row>
    <row r="787" spans="13:13" x14ac:dyDescent="0.35">
      <c r="M787" s="1"/>
    </row>
    <row r="788" spans="13:13" x14ac:dyDescent="0.35">
      <c r="M788" s="1"/>
    </row>
    <row r="789" spans="13:13" x14ac:dyDescent="0.35">
      <c r="M789" s="1"/>
    </row>
    <row r="790" spans="13:13" x14ac:dyDescent="0.35">
      <c r="M790" s="1"/>
    </row>
    <row r="791" spans="13:13" x14ac:dyDescent="0.35">
      <c r="M791" s="1"/>
    </row>
    <row r="792" spans="13:13" x14ac:dyDescent="0.35">
      <c r="M792" s="1"/>
    </row>
    <row r="793" spans="13:13" x14ac:dyDescent="0.35">
      <c r="M793" s="1"/>
    </row>
    <row r="794" spans="13:13" x14ac:dyDescent="0.35">
      <c r="M794" s="1"/>
    </row>
    <row r="795" spans="13:13" x14ac:dyDescent="0.35">
      <c r="M795" s="1"/>
    </row>
    <row r="796" spans="13:13" x14ac:dyDescent="0.35">
      <c r="M796" s="1"/>
    </row>
    <row r="797" spans="13:13" x14ac:dyDescent="0.35">
      <c r="M797" s="1"/>
    </row>
    <row r="798" spans="13:13" x14ac:dyDescent="0.35">
      <c r="M798" s="1"/>
    </row>
    <row r="799" spans="13:13" x14ac:dyDescent="0.35">
      <c r="M799" s="1"/>
    </row>
    <row r="800" spans="13:13" x14ac:dyDescent="0.35">
      <c r="M800" s="1"/>
    </row>
    <row r="801" spans="13:13" x14ac:dyDescent="0.35">
      <c r="M801" s="1"/>
    </row>
    <row r="802" spans="13:13" x14ac:dyDescent="0.35">
      <c r="M802" s="1"/>
    </row>
    <row r="803" spans="13:13" x14ac:dyDescent="0.35">
      <c r="M803" s="1"/>
    </row>
    <row r="804" spans="13:13" x14ac:dyDescent="0.35">
      <c r="M804" s="1"/>
    </row>
    <row r="805" spans="13:13" x14ac:dyDescent="0.35">
      <c r="M805" s="1"/>
    </row>
    <row r="806" spans="13:13" x14ac:dyDescent="0.35">
      <c r="M806" s="1"/>
    </row>
    <row r="807" spans="13:13" x14ac:dyDescent="0.35">
      <c r="M807" s="1"/>
    </row>
    <row r="808" spans="13:13" x14ac:dyDescent="0.35">
      <c r="M808" s="1"/>
    </row>
    <row r="809" spans="13:13" x14ac:dyDescent="0.35">
      <c r="M809" s="1"/>
    </row>
    <row r="810" spans="13:13" x14ac:dyDescent="0.35">
      <c r="M810" s="1"/>
    </row>
    <row r="811" spans="13:13" x14ac:dyDescent="0.35">
      <c r="M811" s="1"/>
    </row>
    <row r="812" spans="13:13" x14ac:dyDescent="0.35">
      <c r="M812" s="1"/>
    </row>
    <row r="813" spans="13:13" x14ac:dyDescent="0.35">
      <c r="M813" s="1"/>
    </row>
    <row r="814" spans="13:13" x14ac:dyDescent="0.35">
      <c r="M814" s="1"/>
    </row>
    <row r="815" spans="13:13" x14ac:dyDescent="0.35">
      <c r="M815" s="1"/>
    </row>
    <row r="816" spans="13:13" x14ac:dyDescent="0.35">
      <c r="M816" s="1"/>
    </row>
    <row r="817" spans="13:13" x14ac:dyDescent="0.35">
      <c r="M817" s="1"/>
    </row>
    <row r="818" spans="13:13" x14ac:dyDescent="0.35">
      <c r="M818" s="1"/>
    </row>
    <row r="819" spans="13:13" x14ac:dyDescent="0.35">
      <c r="M819" s="1"/>
    </row>
    <row r="820" spans="13:13" x14ac:dyDescent="0.35">
      <c r="M820" s="1"/>
    </row>
    <row r="821" spans="13:13" x14ac:dyDescent="0.35">
      <c r="M821" s="1"/>
    </row>
    <row r="822" spans="13:13" x14ac:dyDescent="0.35">
      <c r="M822" s="1"/>
    </row>
    <row r="823" spans="13:13" x14ac:dyDescent="0.35">
      <c r="M823" s="1"/>
    </row>
    <row r="824" spans="13:13" x14ac:dyDescent="0.35">
      <c r="M824" s="1"/>
    </row>
    <row r="825" spans="13:13" x14ac:dyDescent="0.35">
      <c r="M825" s="1"/>
    </row>
    <row r="826" spans="13:13" x14ac:dyDescent="0.35">
      <c r="M826" s="1"/>
    </row>
    <row r="827" spans="13:13" x14ac:dyDescent="0.35">
      <c r="M827" s="1"/>
    </row>
    <row r="828" spans="13:13" x14ac:dyDescent="0.35">
      <c r="M828" s="1"/>
    </row>
    <row r="829" spans="13:13" x14ac:dyDescent="0.35">
      <c r="M829" s="1"/>
    </row>
    <row r="830" spans="13:13" x14ac:dyDescent="0.35">
      <c r="M830" s="1"/>
    </row>
    <row r="831" spans="13:13" x14ac:dyDescent="0.35">
      <c r="M831" s="1"/>
    </row>
    <row r="832" spans="13:13" x14ac:dyDescent="0.35">
      <c r="M832" s="1"/>
    </row>
    <row r="833" spans="13:13" x14ac:dyDescent="0.35">
      <c r="M833" s="1"/>
    </row>
    <row r="834" spans="13:13" x14ac:dyDescent="0.35">
      <c r="M834" s="1"/>
    </row>
    <row r="835" spans="13:13" x14ac:dyDescent="0.35">
      <c r="M835" s="1"/>
    </row>
    <row r="836" spans="13:13" x14ac:dyDescent="0.35">
      <c r="M836" s="1"/>
    </row>
    <row r="837" spans="13:13" x14ac:dyDescent="0.35">
      <c r="M837" s="1"/>
    </row>
    <row r="838" spans="13:13" x14ac:dyDescent="0.35">
      <c r="M838" s="1"/>
    </row>
    <row r="839" spans="13:13" x14ac:dyDescent="0.35">
      <c r="M839" s="1"/>
    </row>
    <row r="840" spans="13:13" x14ac:dyDescent="0.35">
      <c r="M840" s="1"/>
    </row>
    <row r="841" spans="13:13" x14ac:dyDescent="0.35">
      <c r="M841" s="1"/>
    </row>
    <row r="842" spans="13:13" x14ac:dyDescent="0.35">
      <c r="M842" s="1"/>
    </row>
    <row r="843" spans="13:13" x14ac:dyDescent="0.35">
      <c r="M843" s="1"/>
    </row>
    <row r="844" spans="13:13" x14ac:dyDescent="0.35">
      <c r="M844" s="1"/>
    </row>
    <row r="845" spans="13:13" x14ac:dyDescent="0.35">
      <c r="M845" s="1"/>
    </row>
    <row r="846" spans="13:13" x14ac:dyDescent="0.35">
      <c r="M846" s="1"/>
    </row>
    <row r="847" spans="13:13" x14ac:dyDescent="0.35">
      <c r="M847" s="1"/>
    </row>
    <row r="848" spans="13:13" x14ac:dyDescent="0.35">
      <c r="M848" s="1"/>
    </row>
    <row r="849" spans="13:13" x14ac:dyDescent="0.35">
      <c r="M849" s="1"/>
    </row>
    <row r="850" spans="13:13" x14ac:dyDescent="0.35">
      <c r="M850" s="1"/>
    </row>
    <row r="851" spans="13:13" x14ac:dyDescent="0.35">
      <c r="M851" s="1"/>
    </row>
    <row r="852" spans="13:13" x14ac:dyDescent="0.35">
      <c r="M852" s="1"/>
    </row>
    <row r="853" spans="13:13" x14ac:dyDescent="0.35">
      <c r="M853" s="1"/>
    </row>
    <row r="854" spans="13:13" x14ac:dyDescent="0.35">
      <c r="M854" s="1"/>
    </row>
    <row r="855" spans="13:13" x14ac:dyDescent="0.35">
      <c r="M855" s="1"/>
    </row>
    <row r="856" spans="13:13" x14ac:dyDescent="0.35">
      <c r="M856" s="1"/>
    </row>
    <row r="857" spans="13:13" x14ac:dyDescent="0.35">
      <c r="M857" s="1"/>
    </row>
    <row r="858" spans="13:13" x14ac:dyDescent="0.35">
      <c r="M858" s="1"/>
    </row>
    <row r="859" spans="13:13" x14ac:dyDescent="0.35">
      <c r="M859" s="1"/>
    </row>
    <row r="860" spans="13:13" x14ac:dyDescent="0.35">
      <c r="M860" s="1"/>
    </row>
    <row r="861" spans="13:13" x14ac:dyDescent="0.35">
      <c r="M861" s="1"/>
    </row>
    <row r="862" spans="13:13" x14ac:dyDescent="0.35">
      <c r="M862" s="1"/>
    </row>
    <row r="863" spans="13:13" x14ac:dyDescent="0.35">
      <c r="M863" s="1"/>
    </row>
    <row r="864" spans="13:13" x14ac:dyDescent="0.35">
      <c r="M864" s="1"/>
    </row>
    <row r="865" spans="13:13" x14ac:dyDescent="0.35">
      <c r="M865" s="1"/>
    </row>
    <row r="866" spans="13:13" x14ac:dyDescent="0.35">
      <c r="M866" s="1"/>
    </row>
    <row r="867" spans="13:13" x14ac:dyDescent="0.35">
      <c r="M867" s="1"/>
    </row>
    <row r="868" spans="13:13" x14ac:dyDescent="0.35">
      <c r="M868" s="1"/>
    </row>
    <row r="869" spans="13:13" x14ac:dyDescent="0.35">
      <c r="M869" s="1"/>
    </row>
    <row r="870" spans="13:13" x14ac:dyDescent="0.35">
      <c r="M870" s="1"/>
    </row>
    <row r="871" spans="13:13" x14ac:dyDescent="0.35">
      <c r="M871" s="1"/>
    </row>
    <row r="872" spans="13:13" x14ac:dyDescent="0.35">
      <c r="M872" s="1"/>
    </row>
    <row r="873" spans="13:13" x14ac:dyDescent="0.35">
      <c r="M873" s="1"/>
    </row>
    <row r="874" spans="13:13" x14ac:dyDescent="0.35">
      <c r="M874" s="1"/>
    </row>
    <row r="875" spans="13:13" x14ac:dyDescent="0.35">
      <c r="M875" s="1"/>
    </row>
    <row r="876" spans="13:13" x14ac:dyDescent="0.35">
      <c r="M876" s="1"/>
    </row>
    <row r="877" spans="13:13" x14ac:dyDescent="0.35">
      <c r="M877" s="1"/>
    </row>
    <row r="878" spans="13:13" x14ac:dyDescent="0.35">
      <c r="M878" s="1"/>
    </row>
    <row r="879" spans="13:13" x14ac:dyDescent="0.35">
      <c r="M879" s="1"/>
    </row>
    <row r="880" spans="13:13" x14ac:dyDescent="0.35">
      <c r="M880" s="1"/>
    </row>
    <row r="881" spans="13:13" x14ac:dyDescent="0.35">
      <c r="M881" s="1"/>
    </row>
    <row r="882" spans="13:13" x14ac:dyDescent="0.35">
      <c r="M882" s="1"/>
    </row>
    <row r="883" spans="13:13" x14ac:dyDescent="0.35">
      <c r="M883" s="1"/>
    </row>
    <row r="884" spans="13:13" x14ac:dyDescent="0.35">
      <c r="M884" s="1"/>
    </row>
    <row r="885" spans="13:13" x14ac:dyDescent="0.35">
      <c r="M885" s="1"/>
    </row>
    <row r="886" spans="13:13" x14ac:dyDescent="0.35">
      <c r="M886" s="1"/>
    </row>
    <row r="887" spans="13:13" x14ac:dyDescent="0.35">
      <c r="M887" s="1"/>
    </row>
    <row r="888" spans="13:13" x14ac:dyDescent="0.35">
      <c r="M888" s="1"/>
    </row>
    <row r="889" spans="13:13" x14ac:dyDescent="0.35">
      <c r="M889" s="1"/>
    </row>
    <row r="890" spans="13:13" x14ac:dyDescent="0.35">
      <c r="M890" s="1"/>
    </row>
    <row r="891" spans="13:13" x14ac:dyDescent="0.35">
      <c r="M891" s="1"/>
    </row>
    <row r="892" spans="13:13" x14ac:dyDescent="0.35">
      <c r="M892" s="1"/>
    </row>
    <row r="893" spans="13:13" x14ac:dyDescent="0.35">
      <c r="M893" s="1"/>
    </row>
    <row r="894" spans="13:13" x14ac:dyDescent="0.35">
      <c r="M894" s="1"/>
    </row>
    <row r="895" spans="13:13" x14ac:dyDescent="0.35">
      <c r="M895" s="1"/>
    </row>
    <row r="896" spans="13:13" x14ac:dyDescent="0.35">
      <c r="M896" s="1"/>
    </row>
    <row r="897" spans="13:13" x14ac:dyDescent="0.35">
      <c r="M897" s="1"/>
    </row>
    <row r="898" spans="13:13" x14ac:dyDescent="0.35">
      <c r="M898" s="1"/>
    </row>
    <row r="899" spans="13:13" x14ac:dyDescent="0.35">
      <c r="M899" s="1"/>
    </row>
    <row r="900" spans="13:13" x14ac:dyDescent="0.35">
      <c r="M900" s="1"/>
    </row>
    <row r="901" spans="13:13" x14ac:dyDescent="0.35">
      <c r="M901" s="1"/>
    </row>
    <row r="902" spans="13:13" x14ac:dyDescent="0.35">
      <c r="M902" s="1"/>
    </row>
    <row r="903" spans="13:13" x14ac:dyDescent="0.35">
      <c r="M903" s="1"/>
    </row>
    <row r="904" spans="13:13" x14ac:dyDescent="0.35">
      <c r="M904" s="1"/>
    </row>
    <row r="905" spans="13:13" x14ac:dyDescent="0.35">
      <c r="M905" s="1"/>
    </row>
    <row r="906" spans="13:13" x14ac:dyDescent="0.35">
      <c r="M906" s="1"/>
    </row>
    <row r="907" spans="13:13" x14ac:dyDescent="0.35">
      <c r="M907" s="1"/>
    </row>
    <row r="908" spans="13:13" x14ac:dyDescent="0.35">
      <c r="M908" s="1"/>
    </row>
    <row r="909" spans="13:13" x14ac:dyDescent="0.35">
      <c r="M909" s="1"/>
    </row>
    <row r="910" spans="13:13" x14ac:dyDescent="0.35">
      <c r="M910" s="1"/>
    </row>
    <row r="911" spans="13:13" x14ac:dyDescent="0.35">
      <c r="M911" s="1"/>
    </row>
    <row r="912" spans="13:13" x14ac:dyDescent="0.35">
      <c r="M912" s="1"/>
    </row>
    <row r="913" spans="13:13" x14ac:dyDescent="0.35">
      <c r="M913" s="1"/>
    </row>
    <row r="914" spans="13:13" x14ac:dyDescent="0.35">
      <c r="M914" s="1"/>
    </row>
    <row r="915" spans="13:13" x14ac:dyDescent="0.35">
      <c r="M915" s="1"/>
    </row>
    <row r="916" spans="13:13" x14ac:dyDescent="0.35">
      <c r="M916" s="1"/>
    </row>
    <row r="917" spans="13:13" x14ac:dyDescent="0.35">
      <c r="M917" s="1"/>
    </row>
    <row r="918" spans="13:13" x14ac:dyDescent="0.35">
      <c r="M918" s="1"/>
    </row>
    <row r="919" spans="13:13" x14ac:dyDescent="0.35">
      <c r="M919" s="1"/>
    </row>
    <row r="920" spans="13:13" x14ac:dyDescent="0.35">
      <c r="M920" s="1"/>
    </row>
    <row r="921" spans="13:13" x14ac:dyDescent="0.35">
      <c r="M921" s="1"/>
    </row>
    <row r="922" spans="13:13" x14ac:dyDescent="0.35">
      <c r="M922" s="1"/>
    </row>
    <row r="923" spans="13:13" x14ac:dyDescent="0.35">
      <c r="M923" s="1"/>
    </row>
    <row r="924" spans="13:13" x14ac:dyDescent="0.35">
      <c r="M924" s="1"/>
    </row>
    <row r="925" spans="13:13" x14ac:dyDescent="0.35">
      <c r="M925" s="1"/>
    </row>
    <row r="926" spans="13:13" x14ac:dyDescent="0.35">
      <c r="M926" s="1"/>
    </row>
    <row r="927" spans="13:13" x14ac:dyDescent="0.35">
      <c r="M927" s="1"/>
    </row>
    <row r="928" spans="13:13" x14ac:dyDescent="0.35">
      <c r="M928" s="1"/>
    </row>
    <row r="929" spans="13:13" x14ac:dyDescent="0.35">
      <c r="M929" s="1"/>
    </row>
    <row r="930" spans="13:13" x14ac:dyDescent="0.35">
      <c r="M930" s="1"/>
    </row>
    <row r="931" spans="13:13" x14ac:dyDescent="0.35">
      <c r="M931" s="1"/>
    </row>
    <row r="932" spans="13:13" x14ac:dyDescent="0.35">
      <c r="M932" s="1"/>
    </row>
    <row r="933" spans="13:13" x14ac:dyDescent="0.35">
      <c r="M933" s="1"/>
    </row>
    <row r="934" spans="13:13" x14ac:dyDescent="0.35">
      <c r="M934" s="1"/>
    </row>
    <row r="935" spans="13:13" x14ac:dyDescent="0.35">
      <c r="M935" s="1"/>
    </row>
    <row r="936" spans="13:13" x14ac:dyDescent="0.35">
      <c r="M936" s="1"/>
    </row>
    <row r="937" spans="13:13" x14ac:dyDescent="0.35">
      <c r="M937" s="1"/>
    </row>
    <row r="938" spans="13:13" x14ac:dyDescent="0.35">
      <c r="M938" s="1"/>
    </row>
    <row r="939" spans="13:13" x14ac:dyDescent="0.35">
      <c r="M939" s="1"/>
    </row>
    <row r="940" spans="13:13" x14ac:dyDescent="0.35">
      <c r="M940" s="1"/>
    </row>
    <row r="941" spans="13:13" x14ac:dyDescent="0.35">
      <c r="M941" s="1"/>
    </row>
    <row r="942" spans="13:13" x14ac:dyDescent="0.35">
      <c r="M942" s="1"/>
    </row>
    <row r="943" spans="13:13" x14ac:dyDescent="0.35">
      <c r="M943" s="1"/>
    </row>
    <row r="944" spans="13:13" x14ac:dyDescent="0.35">
      <c r="M944" s="1"/>
    </row>
    <row r="945" spans="13:13" x14ac:dyDescent="0.35">
      <c r="M945" s="1"/>
    </row>
    <row r="946" spans="13:13" x14ac:dyDescent="0.35">
      <c r="M946" s="1"/>
    </row>
    <row r="947" spans="13:13" x14ac:dyDescent="0.35">
      <c r="M947" s="1"/>
    </row>
    <row r="948" spans="13:13" x14ac:dyDescent="0.35">
      <c r="M948" s="1"/>
    </row>
    <row r="949" spans="13:13" x14ac:dyDescent="0.35">
      <c r="M949" s="1"/>
    </row>
    <row r="950" spans="13:13" x14ac:dyDescent="0.35">
      <c r="M950" s="1"/>
    </row>
    <row r="951" spans="13:13" x14ac:dyDescent="0.35">
      <c r="M951" s="1"/>
    </row>
    <row r="952" spans="13:13" x14ac:dyDescent="0.35">
      <c r="M952" s="1"/>
    </row>
    <row r="953" spans="13:13" x14ac:dyDescent="0.35">
      <c r="M953" s="1"/>
    </row>
    <row r="954" spans="13:13" x14ac:dyDescent="0.35">
      <c r="M954" s="1"/>
    </row>
    <row r="955" spans="13:13" x14ac:dyDescent="0.35">
      <c r="M955" s="1"/>
    </row>
    <row r="956" spans="13:13" x14ac:dyDescent="0.35">
      <c r="M956" s="1"/>
    </row>
    <row r="957" spans="13:13" x14ac:dyDescent="0.35">
      <c r="M957" s="1"/>
    </row>
    <row r="958" spans="13:13" x14ac:dyDescent="0.35">
      <c r="M958" s="1"/>
    </row>
    <row r="959" spans="13:13" x14ac:dyDescent="0.35">
      <c r="M959" s="1"/>
    </row>
    <row r="960" spans="13:13" x14ac:dyDescent="0.35">
      <c r="M960" s="1"/>
    </row>
    <row r="961" spans="13:13" x14ac:dyDescent="0.35">
      <c r="M961" s="1"/>
    </row>
    <row r="962" spans="13:13" x14ac:dyDescent="0.35">
      <c r="M962" s="1"/>
    </row>
    <row r="963" spans="13:13" x14ac:dyDescent="0.35">
      <c r="M963" s="1"/>
    </row>
    <row r="964" spans="13:13" x14ac:dyDescent="0.35">
      <c r="M964" s="1"/>
    </row>
    <row r="965" spans="13:13" x14ac:dyDescent="0.35">
      <c r="M965" s="1"/>
    </row>
    <row r="966" spans="13:13" x14ac:dyDescent="0.35">
      <c r="M966" s="1"/>
    </row>
    <row r="967" spans="13:13" x14ac:dyDescent="0.35">
      <c r="M967" s="1"/>
    </row>
    <row r="968" spans="13:13" x14ac:dyDescent="0.35">
      <c r="M968" s="1"/>
    </row>
    <row r="969" spans="13:13" x14ac:dyDescent="0.35">
      <c r="M969" s="1"/>
    </row>
    <row r="970" spans="13:13" x14ac:dyDescent="0.35">
      <c r="M970" s="1"/>
    </row>
    <row r="971" spans="13:13" x14ac:dyDescent="0.35">
      <c r="M971" s="1"/>
    </row>
    <row r="972" spans="13:13" x14ac:dyDescent="0.35">
      <c r="M972" s="1"/>
    </row>
    <row r="973" spans="13:13" x14ac:dyDescent="0.35">
      <c r="M973" s="1"/>
    </row>
    <row r="974" spans="13:13" x14ac:dyDescent="0.35">
      <c r="M974" s="1"/>
    </row>
    <row r="975" spans="13:13" x14ac:dyDescent="0.35">
      <c r="M975" s="1"/>
    </row>
    <row r="976" spans="13:13" x14ac:dyDescent="0.35">
      <c r="M976" s="1"/>
    </row>
    <row r="977" spans="13:13" x14ac:dyDescent="0.35">
      <c r="M977" s="1"/>
    </row>
    <row r="978" spans="13:13" x14ac:dyDescent="0.35">
      <c r="M978" s="1"/>
    </row>
    <row r="979" spans="13:13" x14ac:dyDescent="0.35">
      <c r="M979" s="1"/>
    </row>
    <row r="980" spans="13:13" x14ac:dyDescent="0.35">
      <c r="M980" s="1"/>
    </row>
    <row r="981" spans="13:13" x14ac:dyDescent="0.35">
      <c r="M981" s="1"/>
    </row>
    <row r="982" spans="13:13" x14ac:dyDescent="0.35">
      <c r="M982" s="1"/>
    </row>
    <row r="983" spans="13:13" x14ac:dyDescent="0.35">
      <c r="M983" s="1"/>
    </row>
    <row r="984" spans="13:13" x14ac:dyDescent="0.35">
      <c r="M984" s="1"/>
    </row>
    <row r="985" spans="13:13" x14ac:dyDescent="0.35">
      <c r="M985" s="1"/>
    </row>
    <row r="986" spans="13:13" x14ac:dyDescent="0.35">
      <c r="M986" s="1"/>
    </row>
    <row r="987" spans="13:13" x14ac:dyDescent="0.35">
      <c r="M987" s="1"/>
    </row>
    <row r="988" spans="13:13" x14ac:dyDescent="0.35">
      <c r="M988" s="1"/>
    </row>
    <row r="989" spans="13:13" x14ac:dyDescent="0.35">
      <c r="M989" s="1"/>
    </row>
    <row r="990" spans="13:13" x14ac:dyDescent="0.35">
      <c r="M990" s="1"/>
    </row>
    <row r="991" spans="13:13" x14ac:dyDescent="0.35">
      <c r="M991" s="1"/>
    </row>
    <row r="992" spans="13:13" x14ac:dyDescent="0.35">
      <c r="M992" s="1"/>
    </row>
    <row r="993" spans="13:13" x14ac:dyDescent="0.35">
      <c r="M993" s="1"/>
    </row>
    <row r="994" spans="13:13" x14ac:dyDescent="0.35">
      <c r="M994" s="1"/>
    </row>
    <row r="995" spans="13:13" x14ac:dyDescent="0.35">
      <c r="M995" s="1"/>
    </row>
    <row r="996" spans="13:13" x14ac:dyDescent="0.35">
      <c r="M996" s="1"/>
    </row>
    <row r="997" spans="13:13" x14ac:dyDescent="0.35">
      <c r="M997" s="1"/>
    </row>
    <row r="998" spans="13:13" x14ac:dyDescent="0.35">
      <c r="M998" s="1"/>
    </row>
    <row r="999" spans="13:13" x14ac:dyDescent="0.35">
      <c r="M999" s="1"/>
    </row>
    <row r="1000" spans="13:13" x14ac:dyDescent="0.35">
      <c r="M1000" s="1"/>
    </row>
    <row r="1001" spans="13:13" x14ac:dyDescent="0.35">
      <c r="M1001" s="1"/>
    </row>
    <row r="1002" spans="13:13" x14ac:dyDescent="0.35">
      <c r="M1002" s="1"/>
    </row>
    <row r="1003" spans="13:13" x14ac:dyDescent="0.35">
      <c r="M1003" s="1"/>
    </row>
    <row r="1004" spans="13:13" x14ac:dyDescent="0.35">
      <c r="M1004" s="1"/>
    </row>
    <row r="1005" spans="13:13" x14ac:dyDescent="0.35">
      <c r="M1005" s="1"/>
    </row>
    <row r="1006" spans="13:13" x14ac:dyDescent="0.35">
      <c r="M1006" s="1"/>
    </row>
    <row r="1007" spans="13:13" x14ac:dyDescent="0.35">
      <c r="M1007" s="1"/>
    </row>
    <row r="1008" spans="13:13" x14ac:dyDescent="0.35">
      <c r="M1008" s="1"/>
    </row>
    <row r="1009" spans="13:13" x14ac:dyDescent="0.35">
      <c r="M1009" s="1"/>
    </row>
    <row r="1010" spans="13:13" x14ac:dyDescent="0.35">
      <c r="M1010" s="1"/>
    </row>
    <row r="1011" spans="13:13" x14ac:dyDescent="0.35">
      <c r="M1011" s="1"/>
    </row>
    <row r="1012" spans="13:13" x14ac:dyDescent="0.35">
      <c r="M1012" s="1"/>
    </row>
    <row r="1013" spans="13:13" x14ac:dyDescent="0.35">
      <c r="M1013" s="1"/>
    </row>
    <row r="1014" spans="13:13" x14ac:dyDescent="0.35">
      <c r="M1014" s="1"/>
    </row>
    <row r="1015" spans="13:13" x14ac:dyDescent="0.35">
      <c r="M1015" s="1"/>
    </row>
    <row r="1016" spans="13:13" x14ac:dyDescent="0.35">
      <c r="M1016" s="1"/>
    </row>
    <row r="1017" spans="13:13" x14ac:dyDescent="0.35">
      <c r="M1017" s="1"/>
    </row>
    <row r="1018" spans="13:13" x14ac:dyDescent="0.35">
      <c r="M1018" s="1"/>
    </row>
    <row r="1019" spans="13:13" x14ac:dyDescent="0.35">
      <c r="M1019" s="1"/>
    </row>
    <row r="1020" spans="13:13" x14ac:dyDescent="0.35">
      <c r="M1020" s="1"/>
    </row>
    <row r="1021" spans="13:13" x14ac:dyDescent="0.35">
      <c r="M1021" s="1"/>
    </row>
    <row r="1022" spans="13:13" x14ac:dyDescent="0.35">
      <c r="M1022" s="1"/>
    </row>
    <row r="1023" spans="13:13" x14ac:dyDescent="0.35">
      <c r="M1023" s="1"/>
    </row>
    <row r="1024" spans="13:13" x14ac:dyDescent="0.35">
      <c r="M1024" s="1"/>
    </row>
    <row r="1025" spans="13:13" x14ac:dyDescent="0.35">
      <c r="M1025" s="1"/>
    </row>
    <row r="1026" spans="13:13" x14ac:dyDescent="0.35">
      <c r="M1026" s="1"/>
    </row>
    <row r="1027" spans="13:13" x14ac:dyDescent="0.35">
      <c r="M1027" s="1"/>
    </row>
    <row r="1028" spans="13:13" x14ac:dyDescent="0.35">
      <c r="M1028" s="1"/>
    </row>
    <row r="1029" spans="13:13" x14ac:dyDescent="0.35">
      <c r="M1029" s="1"/>
    </row>
    <row r="1030" spans="13:13" x14ac:dyDescent="0.35">
      <c r="M1030" s="1"/>
    </row>
    <row r="1031" spans="13:13" x14ac:dyDescent="0.35">
      <c r="M1031" s="1"/>
    </row>
    <row r="1032" spans="13:13" x14ac:dyDescent="0.35">
      <c r="M1032" s="1"/>
    </row>
    <row r="1033" spans="13:13" x14ac:dyDescent="0.35">
      <c r="M1033" s="1"/>
    </row>
    <row r="1034" spans="13:13" x14ac:dyDescent="0.35">
      <c r="M1034" s="1"/>
    </row>
    <row r="1035" spans="13:13" x14ac:dyDescent="0.35">
      <c r="M1035" s="1"/>
    </row>
    <row r="1036" spans="13:13" x14ac:dyDescent="0.35">
      <c r="M1036" s="1"/>
    </row>
    <row r="1037" spans="13:13" x14ac:dyDescent="0.35">
      <c r="M1037" s="1"/>
    </row>
    <row r="1038" spans="13:13" x14ac:dyDescent="0.35">
      <c r="M1038" s="1"/>
    </row>
    <row r="1039" spans="13:13" x14ac:dyDescent="0.35">
      <c r="M1039" s="1"/>
    </row>
    <row r="1040" spans="13:13" x14ac:dyDescent="0.35">
      <c r="M1040" s="1"/>
    </row>
    <row r="1041" spans="13:13" x14ac:dyDescent="0.35">
      <c r="M1041" s="1"/>
    </row>
    <row r="1042" spans="13:13" x14ac:dyDescent="0.35">
      <c r="M1042" s="1"/>
    </row>
    <row r="1043" spans="13:13" x14ac:dyDescent="0.35">
      <c r="M1043" s="1"/>
    </row>
    <row r="1044" spans="13:13" x14ac:dyDescent="0.35">
      <c r="M1044" s="1"/>
    </row>
    <row r="1045" spans="13:13" x14ac:dyDescent="0.35">
      <c r="M1045" s="1"/>
    </row>
    <row r="1046" spans="13:13" x14ac:dyDescent="0.35">
      <c r="M1046" s="1"/>
    </row>
    <row r="1047" spans="13:13" x14ac:dyDescent="0.35">
      <c r="M1047" s="1"/>
    </row>
    <row r="1048" spans="13:13" x14ac:dyDescent="0.35">
      <c r="M1048" s="1"/>
    </row>
    <row r="1049" spans="13:13" x14ac:dyDescent="0.35">
      <c r="M1049" s="1"/>
    </row>
    <row r="1050" spans="13:13" x14ac:dyDescent="0.35">
      <c r="M1050" s="1"/>
    </row>
    <row r="1051" spans="13:13" x14ac:dyDescent="0.35">
      <c r="M1051" s="1"/>
    </row>
    <row r="1052" spans="13:13" x14ac:dyDescent="0.35">
      <c r="M1052" s="1"/>
    </row>
    <row r="1053" spans="13:13" x14ac:dyDescent="0.35">
      <c r="M1053" s="1"/>
    </row>
    <row r="1054" spans="13:13" x14ac:dyDescent="0.35">
      <c r="M1054" s="1"/>
    </row>
    <row r="1055" spans="13:13" x14ac:dyDescent="0.35">
      <c r="M1055" s="1"/>
    </row>
    <row r="1056" spans="13:13" x14ac:dyDescent="0.35">
      <c r="M1056" s="1"/>
    </row>
    <row r="1057" spans="13:13" x14ac:dyDescent="0.35">
      <c r="M1057" s="1"/>
    </row>
    <row r="1058" spans="13:13" x14ac:dyDescent="0.35">
      <c r="M1058" s="1"/>
    </row>
    <row r="1059" spans="13:13" x14ac:dyDescent="0.35">
      <c r="M1059" s="1"/>
    </row>
    <row r="1060" spans="13:13" x14ac:dyDescent="0.35">
      <c r="M1060" s="1"/>
    </row>
    <row r="1061" spans="13:13" x14ac:dyDescent="0.35">
      <c r="M1061" s="1"/>
    </row>
    <row r="1062" spans="13:13" x14ac:dyDescent="0.35">
      <c r="M1062" s="1"/>
    </row>
    <row r="1063" spans="13:13" x14ac:dyDescent="0.35">
      <c r="M1063" s="1"/>
    </row>
    <row r="1064" spans="13:13" x14ac:dyDescent="0.35">
      <c r="M1064" s="1"/>
    </row>
    <row r="1065" spans="13:13" x14ac:dyDescent="0.35">
      <c r="M1065" s="1"/>
    </row>
    <row r="1066" spans="13:13" x14ac:dyDescent="0.35">
      <c r="M1066" s="1"/>
    </row>
    <row r="1067" spans="13:13" x14ac:dyDescent="0.35">
      <c r="M1067" s="1"/>
    </row>
    <row r="1068" spans="13:13" x14ac:dyDescent="0.35">
      <c r="M1068" s="1"/>
    </row>
    <row r="1069" spans="13:13" x14ac:dyDescent="0.35">
      <c r="M1069" s="1"/>
    </row>
    <row r="1070" spans="13:13" x14ac:dyDescent="0.35">
      <c r="M1070" s="1"/>
    </row>
    <row r="1071" spans="13:13" x14ac:dyDescent="0.35">
      <c r="M1071" s="1"/>
    </row>
    <row r="1072" spans="13:13" x14ac:dyDescent="0.35">
      <c r="M1072" s="1"/>
    </row>
    <row r="1073" spans="13:13" x14ac:dyDescent="0.35">
      <c r="M1073" s="1"/>
    </row>
    <row r="1074" spans="13:13" x14ac:dyDescent="0.35">
      <c r="M1074" s="1"/>
    </row>
    <row r="1075" spans="13:13" x14ac:dyDescent="0.35">
      <c r="M1075" s="1"/>
    </row>
    <row r="1076" spans="13:13" x14ac:dyDescent="0.35">
      <c r="M1076" s="1"/>
    </row>
    <row r="1077" spans="13:13" x14ac:dyDescent="0.35">
      <c r="M1077" s="1"/>
    </row>
    <row r="1078" spans="13:13" x14ac:dyDescent="0.35">
      <c r="M1078" s="1"/>
    </row>
    <row r="1079" spans="13:13" x14ac:dyDescent="0.35">
      <c r="M1079" s="1"/>
    </row>
    <row r="1080" spans="13:13" x14ac:dyDescent="0.35">
      <c r="M1080" s="1"/>
    </row>
    <row r="1081" spans="13:13" x14ac:dyDescent="0.35">
      <c r="M1081" s="1"/>
    </row>
    <row r="1082" spans="13:13" x14ac:dyDescent="0.35">
      <c r="M1082" s="1"/>
    </row>
    <row r="1083" spans="13:13" x14ac:dyDescent="0.35">
      <c r="M1083" s="1"/>
    </row>
    <row r="1084" spans="13:13" x14ac:dyDescent="0.35">
      <c r="M1084" s="1"/>
    </row>
    <row r="1085" spans="13:13" x14ac:dyDescent="0.35">
      <c r="M1085" s="1"/>
    </row>
    <row r="1086" spans="13:13" x14ac:dyDescent="0.35">
      <c r="M1086" s="1"/>
    </row>
    <row r="1087" spans="13:13" x14ac:dyDescent="0.35">
      <c r="M1087" s="1"/>
    </row>
    <row r="1088" spans="13:13" x14ac:dyDescent="0.35">
      <c r="M1088" s="1"/>
    </row>
    <row r="1089" spans="13:13" x14ac:dyDescent="0.35">
      <c r="M1089" s="1"/>
    </row>
    <row r="1090" spans="13:13" x14ac:dyDescent="0.35">
      <c r="M1090" s="1"/>
    </row>
    <row r="1091" spans="13:13" x14ac:dyDescent="0.35">
      <c r="M1091" s="1"/>
    </row>
    <row r="1092" spans="13:13" x14ac:dyDescent="0.35">
      <c r="M1092" s="1"/>
    </row>
    <row r="1093" spans="13:13" x14ac:dyDescent="0.35">
      <c r="M1093" s="1"/>
    </row>
    <row r="1094" spans="13:13" x14ac:dyDescent="0.35">
      <c r="M1094" s="1"/>
    </row>
    <row r="1095" spans="13:13" x14ac:dyDescent="0.35">
      <c r="M1095" s="1"/>
    </row>
    <row r="1096" spans="13:13" x14ac:dyDescent="0.35">
      <c r="M1096" s="1"/>
    </row>
    <row r="1097" spans="13:13" x14ac:dyDescent="0.35">
      <c r="M1097" s="1"/>
    </row>
    <row r="1098" spans="13:13" x14ac:dyDescent="0.35">
      <c r="M1098" s="1"/>
    </row>
    <row r="1099" spans="13:13" x14ac:dyDescent="0.35">
      <c r="M1099" s="1"/>
    </row>
    <row r="1100" spans="13:13" x14ac:dyDescent="0.35">
      <c r="M1100" s="1"/>
    </row>
    <row r="1101" spans="13:13" x14ac:dyDescent="0.35">
      <c r="M1101" s="1"/>
    </row>
    <row r="1102" spans="13:13" x14ac:dyDescent="0.35">
      <c r="M1102" s="1"/>
    </row>
    <row r="1103" spans="13:13" x14ac:dyDescent="0.35">
      <c r="M1103" s="1"/>
    </row>
    <row r="1104" spans="13:13" x14ac:dyDescent="0.35">
      <c r="M1104" s="1"/>
    </row>
    <row r="1105" spans="13:13" x14ac:dyDescent="0.35">
      <c r="M1105" s="1"/>
    </row>
    <row r="1106" spans="13:13" x14ac:dyDescent="0.35">
      <c r="M1106" s="1"/>
    </row>
    <row r="1107" spans="13:13" x14ac:dyDescent="0.35">
      <c r="M1107" s="1"/>
    </row>
    <row r="1108" spans="13:13" x14ac:dyDescent="0.35">
      <c r="M1108" s="1"/>
    </row>
    <row r="1109" spans="13:13" x14ac:dyDescent="0.35">
      <c r="M1109" s="1"/>
    </row>
    <row r="1110" spans="13:13" x14ac:dyDescent="0.35">
      <c r="M1110" s="1"/>
    </row>
    <row r="1111" spans="13:13" x14ac:dyDescent="0.35">
      <c r="M1111" s="1"/>
    </row>
    <row r="1112" spans="13:13" x14ac:dyDescent="0.35">
      <c r="M1112" s="1"/>
    </row>
    <row r="1113" spans="13:13" x14ac:dyDescent="0.35">
      <c r="M1113" s="1"/>
    </row>
    <row r="1114" spans="13:13" x14ac:dyDescent="0.35">
      <c r="M1114" s="1"/>
    </row>
    <row r="1115" spans="13:13" x14ac:dyDescent="0.35">
      <c r="M1115" s="1"/>
    </row>
    <row r="1116" spans="13:13" x14ac:dyDescent="0.35">
      <c r="M1116" s="1"/>
    </row>
    <row r="1117" spans="13:13" x14ac:dyDescent="0.35">
      <c r="M1117" s="1"/>
    </row>
    <row r="1118" spans="13:13" x14ac:dyDescent="0.35">
      <c r="M1118" s="1"/>
    </row>
    <row r="1119" spans="13:13" x14ac:dyDescent="0.35">
      <c r="M1119" s="1"/>
    </row>
    <row r="1120" spans="13:13" x14ac:dyDescent="0.35">
      <c r="M1120" s="1"/>
    </row>
    <row r="1121" spans="13:13" x14ac:dyDescent="0.35">
      <c r="M1121" s="1"/>
    </row>
    <row r="1122" spans="13:13" x14ac:dyDescent="0.35">
      <c r="M1122" s="1"/>
    </row>
    <row r="1123" spans="13:13" x14ac:dyDescent="0.35">
      <c r="M1123" s="1"/>
    </row>
    <row r="1124" spans="13:13" x14ac:dyDescent="0.35">
      <c r="M1124" s="1"/>
    </row>
    <row r="1125" spans="13:13" x14ac:dyDescent="0.35">
      <c r="M1125" s="1"/>
    </row>
    <row r="1126" spans="13:13" x14ac:dyDescent="0.35">
      <c r="M1126" s="1"/>
    </row>
    <row r="1127" spans="13:13" x14ac:dyDescent="0.35">
      <c r="M1127" s="1"/>
    </row>
    <row r="1128" spans="13:13" x14ac:dyDescent="0.35">
      <c r="M1128" s="1"/>
    </row>
    <row r="1129" spans="13:13" x14ac:dyDescent="0.35">
      <c r="M1129" s="1"/>
    </row>
    <row r="1130" spans="13:13" x14ac:dyDescent="0.35">
      <c r="M1130" s="1"/>
    </row>
    <row r="1131" spans="13:13" x14ac:dyDescent="0.35">
      <c r="M1131" s="1"/>
    </row>
    <row r="1132" spans="13:13" x14ac:dyDescent="0.35">
      <c r="M1132" s="1"/>
    </row>
    <row r="1133" spans="13:13" x14ac:dyDescent="0.35">
      <c r="M1133" s="1"/>
    </row>
    <row r="1134" spans="13:13" x14ac:dyDescent="0.35">
      <c r="M1134" s="1"/>
    </row>
    <row r="1135" spans="13:13" x14ac:dyDescent="0.35">
      <c r="M1135" s="1"/>
    </row>
    <row r="1136" spans="13:13" x14ac:dyDescent="0.35">
      <c r="M1136" s="1"/>
    </row>
    <row r="1137" spans="13:13" x14ac:dyDescent="0.35">
      <c r="M1137" s="1"/>
    </row>
    <row r="1138" spans="13:13" x14ac:dyDescent="0.35">
      <c r="M1138" s="1"/>
    </row>
    <row r="1139" spans="13:13" x14ac:dyDescent="0.35">
      <c r="M1139" s="1"/>
    </row>
    <row r="1140" spans="13:13" x14ac:dyDescent="0.35">
      <c r="M1140" s="1"/>
    </row>
    <row r="1141" spans="13:13" x14ac:dyDescent="0.35">
      <c r="M1141" s="1"/>
    </row>
    <row r="1142" spans="13:13" x14ac:dyDescent="0.35">
      <c r="M1142" s="1"/>
    </row>
    <row r="1143" spans="13:13" x14ac:dyDescent="0.35">
      <c r="M1143" s="1"/>
    </row>
    <row r="1144" spans="13:13" x14ac:dyDescent="0.35">
      <c r="M1144" s="1"/>
    </row>
    <row r="1145" spans="13:13" x14ac:dyDescent="0.35">
      <c r="M1145" s="1"/>
    </row>
    <row r="1146" spans="13:13" x14ac:dyDescent="0.35">
      <c r="M1146" s="1"/>
    </row>
    <row r="1147" spans="13:13" x14ac:dyDescent="0.35">
      <c r="M1147" s="1"/>
    </row>
    <row r="1148" spans="13:13" x14ac:dyDescent="0.35">
      <c r="M1148" s="1"/>
    </row>
    <row r="1149" spans="13:13" x14ac:dyDescent="0.35">
      <c r="M1149" s="1"/>
    </row>
    <row r="1150" spans="13:13" x14ac:dyDescent="0.35">
      <c r="M1150" s="1"/>
    </row>
    <row r="1151" spans="13:13" x14ac:dyDescent="0.35">
      <c r="M1151" s="1"/>
    </row>
    <row r="1152" spans="13:13" x14ac:dyDescent="0.35">
      <c r="M1152" s="1"/>
    </row>
    <row r="1153" spans="13:13" x14ac:dyDescent="0.35">
      <c r="M1153" s="1"/>
    </row>
    <row r="1154" spans="13:13" x14ac:dyDescent="0.35">
      <c r="M1154" s="1"/>
    </row>
    <row r="1155" spans="13:13" x14ac:dyDescent="0.35">
      <c r="M1155" s="1"/>
    </row>
    <row r="1156" spans="13:13" x14ac:dyDescent="0.35">
      <c r="M1156" s="1"/>
    </row>
    <row r="1157" spans="13:13" x14ac:dyDescent="0.35">
      <c r="M1157" s="1"/>
    </row>
    <row r="1158" spans="13:13" x14ac:dyDescent="0.35">
      <c r="M1158" s="1"/>
    </row>
    <row r="1159" spans="13:13" x14ac:dyDescent="0.35">
      <c r="M1159" s="1"/>
    </row>
    <row r="1160" spans="13:13" x14ac:dyDescent="0.35">
      <c r="M1160" s="1"/>
    </row>
    <row r="1161" spans="13:13" x14ac:dyDescent="0.35">
      <c r="M1161" s="1"/>
    </row>
    <row r="1162" spans="13:13" x14ac:dyDescent="0.35">
      <c r="M1162" s="1"/>
    </row>
    <row r="1163" spans="13:13" x14ac:dyDescent="0.35">
      <c r="M1163" s="1"/>
    </row>
    <row r="1164" spans="13:13" x14ac:dyDescent="0.35">
      <c r="M1164" s="1"/>
    </row>
    <row r="1165" spans="13:13" x14ac:dyDescent="0.35">
      <c r="M1165" s="1"/>
    </row>
    <row r="1166" spans="13:13" x14ac:dyDescent="0.35">
      <c r="M1166" s="1"/>
    </row>
    <row r="1167" spans="13:13" x14ac:dyDescent="0.35">
      <c r="M1167" s="1"/>
    </row>
    <row r="1168" spans="13:13" x14ac:dyDescent="0.35">
      <c r="M1168" s="1"/>
    </row>
    <row r="1169" spans="13:13" x14ac:dyDescent="0.35">
      <c r="M1169" s="1"/>
    </row>
    <row r="1170" spans="13:13" x14ac:dyDescent="0.35">
      <c r="M1170" s="1"/>
    </row>
    <row r="1171" spans="13:13" x14ac:dyDescent="0.35">
      <c r="M1171" s="1"/>
    </row>
    <row r="1172" spans="13:13" x14ac:dyDescent="0.35">
      <c r="M1172" s="1"/>
    </row>
    <row r="1173" spans="13:13" x14ac:dyDescent="0.35">
      <c r="M1173" s="1"/>
    </row>
    <row r="1174" spans="13:13" x14ac:dyDescent="0.35">
      <c r="M1174" s="1"/>
    </row>
    <row r="1175" spans="13:13" x14ac:dyDescent="0.35">
      <c r="M1175" s="1"/>
    </row>
    <row r="1176" spans="13:13" x14ac:dyDescent="0.35">
      <c r="M1176" s="1"/>
    </row>
    <row r="1177" spans="13:13" x14ac:dyDescent="0.35">
      <c r="M1177" s="1"/>
    </row>
    <row r="1178" spans="13:13" x14ac:dyDescent="0.35">
      <c r="M1178" s="1"/>
    </row>
    <row r="1179" spans="13:13" x14ac:dyDescent="0.35">
      <c r="M1179" s="1"/>
    </row>
    <row r="1180" spans="13:13" x14ac:dyDescent="0.35">
      <c r="M1180" s="1"/>
    </row>
    <row r="1181" spans="13:13" x14ac:dyDescent="0.35">
      <c r="M1181" s="1"/>
    </row>
    <row r="1182" spans="13:13" x14ac:dyDescent="0.35">
      <c r="M1182" s="1"/>
    </row>
    <row r="1183" spans="13:13" x14ac:dyDescent="0.35">
      <c r="M1183" s="1"/>
    </row>
    <row r="1184" spans="13:13" x14ac:dyDescent="0.35">
      <c r="M1184" s="1"/>
    </row>
    <row r="1185" spans="13:13" x14ac:dyDescent="0.35">
      <c r="M1185" s="1"/>
    </row>
    <row r="1186" spans="13:13" x14ac:dyDescent="0.35">
      <c r="M1186" s="1"/>
    </row>
    <row r="1187" spans="13:13" x14ac:dyDescent="0.35">
      <c r="M1187" s="1"/>
    </row>
    <row r="1188" spans="13:13" x14ac:dyDescent="0.35">
      <c r="M1188" s="1"/>
    </row>
    <row r="1189" spans="13:13" x14ac:dyDescent="0.35">
      <c r="M1189" s="1"/>
    </row>
    <row r="1190" spans="13:13" x14ac:dyDescent="0.35">
      <c r="M1190" s="1"/>
    </row>
    <row r="1191" spans="13:13" x14ac:dyDescent="0.35">
      <c r="M1191" s="1"/>
    </row>
    <row r="1192" spans="13:13" x14ac:dyDescent="0.35">
      <c r="M1192" s="1"/>
    </row>
    <row r="1193" spans="13:13" x14ac:dyDescent="0.35">
      <c r="M1193" s="1"/>
    </row>
    <row r="1194" spans="13:13" x14ac:dyDescent="0.35">
      <c r="M1194" s="1"/>
    </row>
    <row r="1195" spans="13:13" x14ac:dyDescent="0.35">
      <c r="M1195" s="1"/>
    </row>
    <row r="1196" spans="13:13" x14ac:dyDescent="0.35">
      <c r="M1196" s="1"/>
    </row>
    <row r="1197" spans="13:13" x14ac:dyDescent="0.35">
      <c r="M1197" s="1"/>
    </row>
    <row r="1198" spans="13:13" x14ac:dyDescent="0.35">
      <c r="M1198" s="1"/>
    </row>
    <row r="1199" spans="13:13" x14ac:dyDescent="0.35">
      <c r="M1199" s="1"/>
    </row>
    <row r="1200" spans="13:13" x14ac:dyDescent="0.35">
      <c r="M1200" s="1"/>
    </row>
    <row r="1201" spans="13:13" x14ac:dyDescent="0.35">
      <c r="M1201" s="1"/>
    </row>
    <row r="1202" spans="13:13" x14ac:dyDescent="0.35">
      <c r="M1202" s="1"/>
    </row>
    <row r="1203" spans="13:13" x14ac:dyDescent="0.35">
      <c r="M1203" s="1"/>
    </row>
    <row r="1204" spans="13:13" x14ac:dyDescent="0.35">
      <c r="M1204" s="1"/>
    </row>
    <row r="1205" spans="13:13" x14ac:dyDescent="0.35">
      <c r="M1205" s="1"/>
    </row>
    <row r="1206" spans="13:13" x14ac:dyDescent="0.35">
      <c r="M1206" s="1"/>
    </row>
    <row r="1207" spans="13:13" x14ac:dyDescent="0.35">
      <c r="M1207" s="1"/>
    </row>
    <row r="1208" spans="13:13" x14ac:dyDescent="0.35">
      <c r="M1208" s="1"/>
    </row>
    <row r="1209" spans="13:13" x14ac:dyDescent="0.35">
      <c r="M1209" s="1"/>
    </row>
    <row r="1210" spans="13:13" x14ac:dyDescent="0.35">
      <c r="M1210" s="1"/>
    </row>
    <row r="1211" spans="13:13" x14ac:dyDescent="0.35">
      <c r="M1211" s="1"/>
    </row>
    <row r="1212" spans="13:13" x14ac:dyDescent="0.35">
      <c r="M1212" s="1"/>
    </row>
    <row r="1213" spans="13:13" x14ac:dyDescent="0.35">
      <c r="M1213" s="1"/>
    </row>
    <row r="1214" spans="13:13" x14ac:dyDescent="0.35">
      <c r="M1214" s="1"/>
    </row>
    <row r="1215" spans="13:13" x14ac:dyDescent="0.35">
      <c r="M1215" s="1"/>
    </row>
    <row r="1216" spans="13:13" x14ac:dyDescent="0.35">
      <c r="M1216" s="1"/>
    </row>
    <row r="1217" spans="13:13" x14ac:dyDescent="0.35">
      <c r="M1217" s="1"/>
    </row>
    <row r="1218" spans="13:13" x14ac:dyDescent="0.35">
      <c r="M1218" s="1"/>
    </row>
    <row r="1219" spans="13:13" x14ac:dyDescent="0.35">
      <c r="M1219" s="1"/>
    </row>
    <row r="1220" spans="13:13" x14ac:dyDescent="0.35">
      <c r="M1220" s="1"/>
    </row>
    <row r="1221" spans="13:13" x14ac:dyDescent="0.35">
      <c r="M1221" s="1"/>
    </row>
    <row r="1222" spans="13:13" x14ac:dyDescent="0.35">
      <c r="M1222" s="1"/>
    </row>
    <row r="1223" spans="13:13" x14ac:dyDescent="0.35">
      <c r="M1223" s="1"/>
    </row>
    <row r="1224" spans="13:13" x14ac:dyDescent="0.35">
      <c r="M1224" s="1"/>
    </row>
    <row r="1225" spans="13:13" x14ac:dyDescent="0.35">
      <c r="M1225" s="1"/>
    </row>
    <row r="1226" spans="13:13" x14ac:dyDescent="0.35">
      <c r="M1226" s="1"/>
    </row>
    <row r="1227" spans="13:13" x14ac:dyDescent="0.35">
      <c r="M1227" s="1"/>
    </row>
    <row r="1228" spans="13:13" x14ac:dyDescent="0.35">
      <c r="M1228" s="1"/>
    </row>
    <row r="1229" spans="13:13" x14ac:dyDescent="0.35">
      <c r="M1229" s="1"/>
    </row>
    <row r="1230" spans="13:13" x14ac:dyDescent="0.35">
      <c r="M1230" s="1"/>
    </row>
    <row r="1231" spans="13:13" x14ac:dyDescent="0.35">
      <c r="M1231" s="1"/>
    </row>
    <row r="1232" spans="13:13" x14ac:dyDescent="0.35">
      <c r="M1232" s="1"/>
    </row>
    <row r="1233" spans="13:13" x14ac:dyDescent="0.35">
      <c r="M1233" s="1"/>
    </row>
    <row r="1234" spans="13:13" x14ac:dyDescent="0.35">
      <c r="M1234" s="1"/>
    </row>
    <row r="1235" spans="13:13" x14ac:dyDescent="0.35">
      <c r="M1235" s="1"/>
    </row>
    <row r="1236" spans="13:13" x14ac:dyDescent="0.35">
      <c r="M1236" s="1"/>
    </row>
    <row r="1237" spans="13:13" x14ac:dyDescent="0.35">
      <c r="M1237" s="1"/>
    </row>
    <row r="1238" spans="13:13" x14ac:dyDescent="0.35">
      <c r="M1238" s="1"/>
    </row>
    <row r="1239" spans="13:13" x14ac:dyDescent="0.35">
      <c r="M1239" s="1"/>
    </row>
    <row r="1240" spans="13:13" x14ac:dyDescent="0.35">
      <c r="M1240" s="1"/>
    </row>
    <row r="1241" spans="13:13" x14ac:dyDescent="0.35">
      <c r="M1241" s="1"/>
    </row>
    <row r="1242" spans="13:13" x14ac:dyDescent="0.35">
      <c r="M1242" s="1"/>
    </row>
    <row r="1243" spans="13:13" x14ac:dyDescent="0.35">
      <c r="M1243" s="1"/>
    </row>
    <row r="1244" spans="13:13" x14ac:dyDescent="0.35">
      <c r="M1244" s="1"/>
    </row>
    <row r="1245" spans="13:13" x14ac:dyDescent="0.35">
      <c r="M1245" s="1"/>
    </row>
    <row r="1246" spans="13:13" x14ac:dyDescent="0.35">
      <c r="M1246" s="1"/>
    </row>
    <row r="1247" spans="13:13" x14ac:dyDescent="0.35">
      <c r="M1247" s="1"/>
    </row>
    <row r="1248" spans="13:13" x14ac:dyDescent="0.35">
      <c r="M1248" s="1"/>
    </row>
    <row r="1249" spans="13:13" x14ac:dyDescent="0.35">
      <c r="M1249" s="1"/>
    </row>
    <row r="1250" spans="13:13" x14ac:dyDescent="0.35">
      <c r="M1250" s="1"/>
    </row>
    <row r="1251" spans="13:13" x14ac:dyDescent="0.35">
      <c r="M1251" s="1"/>
    </row>
    <row r="1252" spans="13:13" x14ac:dyDescent="0.35">
      <c r="M1252" s="1"/>
    </row>
    <row r="1253" spans="13:13" x14ac:dyDescent="0.35">
      <c r="M1253" s="1"/>
    </row>
    <row r="1254" spans="13:13" x14ac:dyDescent="0.35">
      <c r="M1254" s="1"/>
    </row>
    <row r="1255" spans="13:13" x14ac:dyDescent="0.35">
      <c r="M1255" s="1"/>
    </row>
    <row r="1256" spans="13:13" x14ac:dyDescent="0.35">
      <c r="M1256" s="1"/>
    </row>
    <row r="1257" spans="13:13" x14ac:dyDescent="0.35">
      <c r="M1257" s="1"/>
    </row>
    <row r="1258" spans="13:13" x14ac:dyDescent="0.35">
      <c r="M1258" s="1"/>
    </row>
    <row r="1259" spans="13:13" x14ac:dyDescent="0.35">
      <c r="M1259" s="1"/>
    </row>
    <row r="1260" spans="13:13" x14ac:dyDescent="0.35">
      <c r="M1260" s="1"/>
    </row>
    <row r="1261" spans="13:13" x14ac:dyDescent="0.35">
      <c r="M1261" s="1"/>
    </row>
    <row r="1262" spans="13:13" x14ac:dyDescent="0.35">
      <c r="M1262" s="1"/>
    </row>
    <row r="1263" spans="13:13" x14ac:dyDescent="0.35">
      <c r="M1263" s="1"/>
    </row>
    <row r="1264" spans="13:13" x14ac:dyDescent="0.35">
      <c r="M1264" s="1"/>
    </row>
    <row r="1265" spans="13:13" x14ac:dyDescent="0.35">
      <c r="M1265" s="1"/>
    </row>
    <row r="1266" spans="13:13" x14ac:dyDescent="0.35">
      <c r="M1266" s="1"/>
    </row>
    <row r="1267" spans="13:13" x14ac:dyDescent="0.35">
      <c r="M1267" s="1"/>
    </row>
    <row r="1268" spans="13:13" x14ac:dyDescent="0.35">
      <c r="M1268" s="1"/>
    </row>
    <row r="1269" spans="13:13" x14ac:dyDescent="0.35">
      <c r="M1269" s="1"/>
    </row>
    <row r="1270" spans="13:13" x14ac:dyDescent="0.35">
      <c r="M1270" s="1"/>
    </row>
    <row r="1271" spans="13:13" x14ac:dyDescent="0.35">
      <c r="M1271" s="1"/>
    </row>
    <row r="1272" spans="13:13" x14ac:dyDescent="0.35">
      <c r="M1272" s="1"/>
    </row>
    <row r="1273" spans="13:13" x14ac:dyDescent="0.35">
      <c r="M1273" s="1"/>
    </row>
    <row r="1274" spans="13:13" x14ac:dyDescent="0.35">
      <c r="M1274" s="1"/>
    </row>
    <row r="1275" spans="13:13" x14ac:dyDescent="0.35">
      <c r="M1275" s="1"/>
    </row>
    <row r="1276" spans="13:13" x14ac:dyDescent="0.35">
      <c r="M1276" s="1"/>
    </row>
    <row r="1277" spans="13:13" x14ac:dyDescent="0.35">
      <c r="M1277" s="1"/>
    </row>
    <row r="1278" spans="13:13" x14ac:dyDescent="0.35">
      <c r="M1278" s="1"/>
    </row>
    <row r="1279" spans="13:13" x14ac:dyDescent="0.35">
      <c r="M1279" s="1"/>
    </row>
    <row r="1280" spans="13:13" x14ac:dyDescent="0.35">
      <c r="M1280" s="1"/>
    </row>
    <row r="1281" spans="13:13" x14ac:dyDescent="0.35">
      <c r="M1281" s="1"/>
    </row>
    <row r="1282" spans="13:13" x14ac:dyDescent="0.35">
      <c r="M1282" s="1"/>
    </row>
    <row r="1283" spans="13:13" x14ac:dyDescent="0.35">
      <c r="M1283" s="1"/>
    </row>
    <row r="1284" spans="13:13" x14ac:dyDescent="0.35">
      <c r="M1284" s="1"/>
    </row>
    <row r="1285" spans="13:13" x14ac:dyDescent="0.35">
      <c r="M1285" s="1"/>
    </row>
    <row r="1286" spans="13:13" x14ac:dyDescent="0.35">
      <c r="M1286" s="1"/>
    </row>
    <row r="1287" spans="13:13" x14ac:dyDescent="0.35">
      <c r="M1287" s="1"/>
    </row>
    <row r="1288" spans="13:13" x14ac:dyDescent="0.35">
      <c r="M1288" s="1"/>
    </row>
    <row r="1289" spans="13:13" x14ac:dyDescent="0.35">
      <c r="M1289" s="1"/>
    </row>
    <row r="1290" spans="13:13" x14ac:dyDescent="0.35">
      <c r="M1290" s="1"/>
    </row>
    <row r="1291" spans="13:13" x14ac:dyDescent="0.35">
      <c r="M1291" s="1"/>
    </row>
    <row r="1292" spans="13:13" x14ac:dyDescent="0.35">
      <c r="M1292" s="1"/>
    </row>
    <row r="1293" spans="13:13" x14ac:dyDescent="0.35">
      <c r="M1293" s="1"/>
    </row>
    <row r="1294" spans="13:13" x14ac:dyDescent="0.35">
      <c r="M1294" s="1"/>
    </row>
    <row r="1295" spans="13:13" x14ac:dyDescent="0.35">
      <c r="M1295" s="1"/>
    </row>
    <row r="1296" spans="13:13" x14ac:dyDescent="0.35">
      <c r="M1296" s="1"/>
    </row>
    <row r="1297" spans="13:13" x14ac:dyDescent="0.35">
      <c r="M1297" s="1"/>
    </row>
    <row r="1298" spans="13:13" x14ac:dyDescent="0.35">
      <c r="M1298" s="1"/>
    </row>
    <row r="1299" spans="13:13" x14ac:dyDescent="0.35">
      <c r="M1299" s="1"/>
    </row>
    <row r="1300" spans="13:13" x14ac:dyDescent="0.35">
      <c r="M1300" s="1"/>
    </row>
    <row r="1301" spans="13:13" x14ac:dyDescent="0.35">
      <c r="M1301" s="1"/>
    </row>
    <row r="1302" spans="13:13" x14ac:dyDescent="0.35">
      <c r="M1302" s="1"/>
    </row>
    <row r="1303" spans="13:13" x14ac:dyDescent="0.35">
      <c r="M1303" s="1"/>
    </row>
    <row r="1304" spans="13:13" x14ac:dyDescent="0.35">
      <c r="M1304" s="1"/>
    </row>
    <row r="1305" spans="13:13" x14ac:dyDescent="0.35">
      <c r="M1305" s="1"/>
    </row>
    <row r="1306" spans="13:13" x14ac:dyDescent="0.35">
      <c r="M1306" s="1"/>
    </row>
    <row r="1307" spans="13:13" x14ac:dyDescent="0.35">
      <c r="M1307" s="1"/>
    </row>
    <row r="1308" spans="13:13" x14ac:dyDescent="0.35">
      <c r="M1308" s="1"/>
    </row>
    <row r="1309" spans="13:13" x14ac:dyDescent="0.35">
      <c r="M1309" s="1"/>
    </row>
    <row r="1310" spans="13:13" x14ac:dyDescent="0.35">
      <c r="M1310" s="1"/>
    </row>
    <row r="1311" spans="13:13" x14ac:dyDescent="0.35">
      <c r="M1311" s="1"/>
    </row>
    <row r="1312" spans="13:13" x14ac:dyDescent="0.35">
      <c r="M1312" s="1"/>
    </row>
    <row r="1313" spans="13:13" x14ac:dyDescent="0.35">
      <c r="M1313" s="1"/>
    </row>
    <row r="1314" spans="13:13" x14ac:dyDescent="0.35">
      <c r="M1314" s="1"/>
    </row>
    <row r="1315" spans="13:13" x14ac:dyDescent="0.35">
      <c r="M1315" s="1"/>
    </row>
    <row r="1316" spans="13:13" x14ac:dyDescent="0.35">
      <c r="M1316" s="1"/>
    </row>
    <row r="1317" spans="13:13" x14ac:dyDescent="0.35">
      <c r="M1317" s="1"/>
    </row>
    <row r="1318" spans="13:13" x14ac:dyDescent="0.35">
      <c r="M1318" s="1"/>
    </row>
    <row r="1319" spans="13:13" x14ac:dyDescent="0.35">
      <c r="M1319" s="1"/>
    </row>
    <row r="1320" spans="13:13" x14ac:dyDescent="0.35">
      <c r="M1320" s="1"/>
    </row>
    <row r="1321" spans="13:13" x14ac:dyDescent="0.35">
      <c r="M1321" s="1"/>
    </row>
    <row r="1322" spans="13:13" x14ac:dyDescent="0.35">
      <c r="M1322" s="1"/>
    </row>
    <row r="1323" spans="13:13" x14ac:dyDescent="0.35">
      <c r="M1323" s="1"/>
    </row>
    <row r="1324" spans="13:13" x14ac:dyDescent="0.35">
      <c r="M1324" s="1"/>
    </row>
    <row r="1325" spans="13:13" x14ac:dyDescent="0.35">
      <c r="M1325" s="1"/>
    </row>
    <row r="1326" spans="13:13" x14ac:dyDescent="0.35">
      <c r="M1326" s="1"/>
    </row>
    <row r="1327" spans="13:13" x14ac:dyDescent="0.35">
      <c r="M1327" s="1"/>
    </row>
    <row r="1328" spans="13:13" x14ac:dyDescent="0.35">
      <c r="M1328" s="1"/>
    </row>
    <row r="1329" spans="13:13" x14ac:dyDescent="0.35">
      <c r="M1329" s="1"/>
    </row>
    <row r="1330" spans="13:13" x14ac:dyDescent="0.35">
      <c r="M1330" s="1"/>
    </row>
    <row r="1331" spans="13:13" x14ac:dyDescent="0.35">
      <c r="M1331" s="1"/>
    </row>
    <row r="1332" spans="13:13" x14ac:dyDescent="0.35">
      <c r="M1332" s="1"/>
    </row>
    <row r="1333" spans="13:13" x14ac:dyDescent="0.35">
      <c r="M1333" s="1"/>
    </row>
    <row r="1334" spans="13:13" x14ac:dyDescent="0.35">
      <c r="M1334" s="1"/>
    </row>
    <row r="1335" spans="13:13" x14ac:dyDescent="0.35">
      <c r="M1335" s="1"/>
    </row>
    <row r="1336" spans="13:13" x14ac:dyDescent="0.35">
      <c r="M1336" s="1"/>
    </row>
    <row r="1337" spans="13:13" x14ac:dyDescent="0.35">
      <c r="M1337" s="1"/>
    </row>
    <row r="1338" spans="13:13" x14ac:dyDescent="0.35">
      <c r="M1338" s="1"/>
    </row>
    <row r="1339" spans="13:13" x14ac:dyDescent="0.35">
      <c r="M1339" s="1"/>
    </row>
    <row r="1340" spans="13:13" x14ac:dyDescent="0.35">
      <c r="M1340" s="1"/>
    </row>
    <row r="1341" spans="13:13" x14ac:dyDescent="0.35">
      <c r="M1341" s="1"/>
    </row>
    <row r="1342" spans="13:13" x14ac:dyDescent="0.35">
      <c r="M1342" s="1"/>
    </row>
    <row r="1343" spans="13:13" x14ac:dyDescent="0.35">
      <c r="M1343" s="1"/>
    </row>
    <row r="1344" spans="13:13" x14ac:dyDescent="0.35">
      <c r="M1344" s="1"/>
    </row>
    <row r="1345" spans="13:13" x14ac:dyDescent="0.35">
      <c r="M1345" s="1"/>
    </row>
    <row r="1346" spans="13:13" x14ac:dyDescent="0.35">
      <c r="M1346" s="1"/>
    </row>
    <row r="1347" spans="13:13" x14ac:dyDescent="0.35">
      <c r="M1347" s="1"/>
    </row>
    <row r="1348" spans="13:13" x14ac:dyDescent="0.35">
      <c r="M1348" s="1"/>
    </row>
    <row r="1349" spans="13:13" x14ac:dyDescent="0.35">
      <c r="M1349" s="1"/>
    </row>
    <row r="1350" spans="13:13" x14ac:dyDescent="0.35">
      <c r="M1350" s="1"/>
    </row>
    <row r="1351" spans="13:13" x14ac:dyDescent="0.35">
      <c r="M1351" s="1"/>
    </row>
    <row r="1352" spans="13:13" x14ac:dyDescent="0.35">
      <c r="M1352" s="1"/>
    </row>
    <row r="1353" spans="13:13" x14ac:dyDescent="0.35">
      <c r="M1353" s="1"/>
    </row>
    <row r="1354" spans="13:13" x14ac:dyDescent="0.35">
      <c r="M1354" s="1"/>
    </row>
    <row r="1355" spans="13:13" x14ac:dyDescent="0.35">
      <c r="M1355" s="1"/>
    </row>
    <row r="1356" spans="13:13" x14ac:dyDescent="0.35">
      <c r="M1356" s="1"/>
    </row>
    <row r="1357" spans="13:13" x14ac:dyDescent="0.35">
      <c r="M1357" s="1"/>
    </row>
    <row r="1358" spans="13:13" x14ac:dyDescent="0.35">
      <c r="M1358" s="1"/>
    </row>
    <row r="1359" spans="13:13" x14ac:dyDescent="0.35">
      <c r="M1359" s="1"/>
    </row>
    <row r="1360" spans="13:13" x14ac:dyDescent="0.35">
      <c r="M1360" s="1"/>
    </row>
    <row r="1361" spans="13:13" x14ac:dyDescent="0.35">
      <c r="M1361" s="1"/>
    </row>
    <row r="1362" spans="13:13" x14ac:dyDescent="0.35">
      <c r="M1362" s="1"/>
    </row>
    <row r="1363" spans="13:13" x14ac:dyDescent="0.35">
      <c r="M1363" s="1"/>
    </row>
    <row r="1364" spans="13:13" x14ac:dyDescent="0.35">
      <c r="M1364" s="1"/>
    </row>
    <row r="1365" spans="13:13" x14ac:dyDescent="0.35">
      <c r="M1365" s="1"/>
    </row>
    <row r="1366" spans="13:13" x14ac:dyDescent="0.35">
      <c r="M1366" s="1"/>
    </row>
    <row r="1367" spans="13:13" x14ac:dyDescent="0.35">
      <c r="M1367" s="1"/>
    </row>
    <row r="1368" spans="13:13" x14ac:dyDescent="0.35">
      <c r="M1368" s="1"/>
    </row>
    <row r="1369" spans="13:13" x14ac:dyDescent="0.35">
      <c r="M1369" s="1"/>
    </row>
    <row r="1370" spans="13:13" x14ac:dyDescent="0.35">
      <c r="M1370" s="1"/>
    </row>
    <row r="1371" spans="13:13" x14ac:dyDescent="0.35">
      <c r="M1371" s="1"/>
    </row>
    <row r="1372" spans="13:13" x14ac:dyDescent="0.35">
      <c r="M1372" s="1"/>
    </row>
    <row r="1373" spans="13:13" x14ac:dyDescent="0.35">
      <c r="M1373" s="1"/>
    </row>
    <row r="1374" spans="13:13" x14ac:dyDescent="0.35">
      <c r="M1374" s="1"/>
    </row>
    <row r="1375" spans="13:13" x14ac:dyDescent="0.35">
      <c r="M1375" s="1"/>
    </row>
    <row r="1376" spans="13:13" x14ac:dyDescent="0.35">
      <c r="M1376" s="1"/>
    </row>
    <row r="1377" spans="13:13" x14ac:dyDescent="0.35">
      <c r="M1377" s="1"/>
    </row>
    <row r="1378" spans="13:13" x14ac:dyDescent="0.35">
      <c r="M1378" s="1"/>
    </row>
    <row r="1379" spans="13:13" x14ac:dyDescent="0.35">
      <c r="M1379" s="1"/>
    </row>
    <row r="1380" spans="13:13" x14ac:dyDescent="0.35">
      <c r="M1380" s="1"/>
    </row>
    <row r="1381" spans="13:13" x14ac:dyDescent="0.35">
      <c r="M1381" s="1"/>
    </row>
    <row r="1382" spans="13:13" x14ac:dyDescent="0.35">
      <c r="M1382" s="1"/>
    </row>
    <row r="1383" spans="13:13" x14ac:dyDescent="0.35">
      <c r="M1383" s="1"/>
    </row>
    <row r="1384" spans="13:13" x14ac:dyDescent="0.35">
      <c r="M1384" s="1"/>
    </row>
    <row r="1385" spans="13:13" x14ac:dyDescent="0.35">
      <c r="M1385" s="1"/>
    </row>
    <row r="1386" spans="13:13" x14ac:dyDescent="0.35">
      <c r="M1386" s="1"/>
    </row>
    <row r="1387" spans="13:13" x14ac:dyDescent="0.35">
      <c r="M1387" s="1"/>
    </row>
    <row r="1388" spans="13:13" x14ac:dyDescent="0.35">
      <c r="M1388" s="1"/>
    </row>
    <row r="1389" spans="13:13" x14ac:dyDescent="0.35">
      <c r="M1389" s="1"/>
    </row>
    <row r="1390" spans="13:13" x14ac:dyDescent="0.35">
      <c r="M1390" s="1"/>
    </row>
    <row r="1391" spans="13:13" x14ac:dyDescent="0.35">
      <c r="M1391" s="1"/>
    </row>
    <row r="1392" spans="13:13" x14ac:dyDescent="0.35">
      <c r="M1392" s="1"/>
    </row>
    <row r="1393" spans="13:13" x14ac:dyDescent="0.35">
      <c r="M1393" s="1"/>
    </row>
    <row r="1394" spans="13:13" x14ac:dyDescent="0.35">
      <c r="M1394" s="1"/>
    </row>
    <row r="1395" spans="13:13" x14ac:dyDescent="0.35">
      <c r="M1395" s="1"/>
    </row>
    <row r="1396" spans="13:13" x14ac:dyDescent="0.35">
      <c r="M1396" s="1"/>
    </row>
    <row r="1397" spans="13:13" x14ac:dyDescent="0.35">
      <c r="M1397" s="1"/>
    </row>
    <row r="1398" spans="13:13" x14ac:dyDescent="0.35">
      <c r="M1398" s="1"/>
    </row>
    <row r="1399" spans="13:13" x14ac:dyDescent="0.35">
      <c r="M1399" s="1"/>
    </row>
    <row r="1400" spans="13:13" x14ac:dyDescent="0.35">
      <c r="M1400" s="1"/>
    </row>
    <row r="1401" spans="13:13" x14ac:dyDescent="0.35">
      <c r="M1401" s="1"/>
    </row>
    <row r="1402" spans="13:13" x14ac:dyDescent="0.35">
      <c r="M1402" s="1"/>
    </row>
    <row r="1403" spans="13:13" x14ac:dyDescent="0.35">
      <c r="M1403" s="1"/>
    </row>
    <row r="1404" spans="13:13" x14ac:dyDescent="0.35">
      <c r="M1404" s="1"/>
    </row>
    <row r="1405" spans="13:13" x14ac:dyDescent="0.35">
      <c r="M1405" s="1"/>
    </row>
    <row r="1406" spans="13:13" x14ac:dyDescent="0.35">
      <c r="M1406" s="1"/>
    </row>
    <row r="1407" spans="13:13" x14ac:dyDescent="0.35">
      <c r="M1407" s="1"/>
    </row>
    <row r="1408" spans="13:13" x14ac:dyDescent="0.35">
      <c r="M1408" s="1"/>
    </row>
    <row r="1409" spans="13:13" x14ac:dyDescent="0.35">
      <c r="M1409" s="1"/>
    </row>
    <row r="1410" spans="13:13" x14ac:dyDescent="0.35">
      <c r="M1410" s="1"/>
    </row>
    <row r="1411" spans="13:13" x14ac:dyDescent="0.35">
      <c r="M1411" s="1"/>
    </row>
    <row r="1412" spans="13:13" x14ac:dyDescent="0.35">
      <c r="M1412" s="1"/>
    </row>
    <row r="1413" spans="13:13" x14ac:dyDescent="0.35">
      <c r="M1413" s="1"/>
    </row>
    <row r="1414" spans="13:13" x14ac:dyDescent="0.35">
      <c r="M1414" s="1"/>
    </row>
    <row r="1415" spans="13:13" x14ac:dyDescent="0.35">
      <c r="M1415" s="1"/>
    </row>
    <row r="1416" spans="13:13" x14ac:dyDescent="0.35">
      <c r="M1416" s="1"/>
    </row>
    <row r="1417" spans="13:13" x14ac:dyDescent="0.35">
      <c r="M1417" s="1"/>
    </row>
    <row r="1418" spans="13:13" x14ac:dyDescent="0.35">
      <c r="M1418" s="1"/>
    </row>
    <row r="1419" spans="13:13" x14ac:dyDescent="0.35">
      <c r="M1419" s="1"/>
    </row>
    <row r="1420" spans="13:13" x14ac:dyDescent="0.35">
      <c r="M1420" s="1"/>
    </row>
    <row r="1421" spans="13:13" x14ac:dyDescent="0.35">
      <c r="M1421" s="1"/>
    </row>
    <row r="1422" spans="13:13" x14ac:dyDescent="0.35">
      <c r="M1422" s="1"/>
    </row>
    <row r="1423" spans="13:13" x14ac:dyDescent="0.35">
      <c r="M1423" s="1"/>
    </row>
    <row r="1424" spans="13:13" x14ac:dyDescent="0.35">
      <c r="M1424" s="1"/>
    </row>
    <row r="1425" spans="13:13" x14ac:dyDescent="0.35">
      <c r="M1425" s="1"/>
    </row>
    <row r="1426" spans="13:13" x14ac:dyDescent="0.35">
      <c r="M1426" s="1"/>
    </row>
    <row r="1427" spans="13:13" x14ac:dyDescent="0.35">
      <c r="M1427" s="1"/>
    </row>
    <row r="1428" spans="13:13" x14ac:dyDescent="0.35">
      <c r="M1428" s="1"/>
    </row>
    <row r="1429" spans="13:13" x14ac:dyDescent="0.35">
      <c r="M1429" s="1"/>
    </row>
    <row r="1430" spans="13:13" x14ac:dyDescent="0.35">
      <c r="M1430" s="1"/>
    </row>
    <row r="1431" spans="13:13" x14ac:dyDescent="0.35">
      <c r="M1431" s="1"/>
    </row>
    <row r="1432" spans="13:13" x14ac:dyDescent="0.35">
      <c r="M1432" s="1"/>
    </row>
    <row r="1433" spans="13:13" x14ac:dyDescent="0.35">
      <c r="M1433" s="1"/>
    </row>
    <row r="1434" spans="13:13" x14ac:dyDescent="0.35">
      <c r="M1434" s="1"/>
    </row>
    <row r="1435" spans="13:13" x14ac:dyDescent="0.35">
      <c r="M1435" s="1"/>
    </row>
    <row r="1436" spans="13:13" x14ac:dyDescent="0.35">
      <c r="M1436" s="1"/>
    </row>
    <row r="1437" spans="13:13" x14ac:dyDescent="0.35">
      <c r="M1437" s="1"/>
    </row>
    <row r="1438" spans="13:13" x14ac:dyDescent="0.35">
      <c r="M1438" s="1"/>
    </row>
    <row r="1439" spans="13:13" x14ac:dyDescent="0.35">
      <c r="M1439" s="1"/>
    </row>
    <row r="1440" spans="13:13" x14ac:dyDescent="0.35">
      <c r="M1440" s="1"/>
    </row>
    <row r="1441" spans="13:13" x14ac:dyDescent="0.35">
      <c r="M1441" s="1"/>
    </row>
    <row r="1442" spans="13:13" x14ac:dyDescent="0.35">
      <c r="M1442" s="1"/>
    </row>
    <row r="1443" spans="13:13" x14ac:dyDescent="0.35">
      <c r="M1443" s="1"/>
    </row>
    <row r="1444" spans="13:13" x14ac:dyDescent="0.35">
      <c r="M1444" s="1"/>
    </row>
    <row r="1445" spans="13:13" x14ac:dyDescent="0.35">
      <c r="M1445" s="1"/>
    </row>
    <row r="1446" spans="13:13" x14ac:dyDescent="0.35">
      <c r="M1446" s="1"/>
    </row>
    <row r="1447" spans="13:13" x14ac:dyDescent="0.35">
      <c r="M1447" s="1"/>
    </row>
    <row r="1448" spans="13:13" x14ac:dyDescent="0.35">
      <c r="M1448" s="1"/>
    </row>
    <row r="1449" spans="13:13" x14ac:dyDescent="0.35">
      <c r="M1449" s="1"/>
    </row>
    <row r="1450" spans="13:13" x14ac:dyDescent="0.35">
      <c r="M1450" s="1"/>
    </row>
    <row r="1451" spans="13:13" x14ac:dyDescent="0.35">
      <c r="M1451" s="1"/>
    </row>
    <row r="1452" spans="13:13" x14ac:dyDescent="0.35">
      <c r="M1452" s="1"/>
    </row>
    <row r="1453" spans="13:13" x14ac:dyDescent="0.35">
      <c r="M1453" s="1"/>
    </row>
    <row r="1454" spans="13:13" x14ac:dyDescent="0.35">
      <c r="M1454" s="1"/>
    </row>
    <row r="1455" spans="13:13" x14ac:dyDescent="0.35">
      <c r="M1455" s="1"/>
    </row>
    <row r="1456" spans="13:13" x14ac:dyDescent="0.35">
      <c r="M1456" s="1"/>
    </row>
    <row r="1457" spans="13:13" x14ac:dyDescent="0.35">
      <c r="M1457" s="1"/>
    </row>
    <row r="1458" spans="13:13" x14ac:dyDescent="0.35">
      <c r="M1458" s="1"/>
    </row>
    <row r="1459" spans="13:13" x14ac:dyDescent="0.35">
      <c r="M1459" s="1"/>
    </row>
    <row r="1460" spans="13:13" x14ac:dyDescent="0.35">
      <c r="M1460" s="1"/>
    </row>
    <row r="1461" spans="13:13" x14ac:dyDescent="0.35">
      <c r="M1461" s="1"/>
    </row>
    <row r="1462" spans="13:13" x14ac:dyDescent="0.35">
      <c r="M1462" s="1"/>
    </row>
    <row r="1463" spans="13:13" x14ac:dyDescent="0.35">
      <c r="M1463" s="1"/>
    </row>
    <row r="1464" spans="13:13" x14ac:dyDescent="0.35">
      <c r="M1464" s="1"/>
    </row>
    <row r="1465" spans="13:13" x14ac:dyDescent="0.35">
      <c r="M1465" s="1"/>
    </row>
    <row r="1466" spans="13:13" x14ac:dyDescent="0.35">
      <c r="M1466" s="1"/>
    </row>
    <row r="1467" spans="13:13" x14ac:dyDescent="0.35">
      <c r="M1467" s="1"/>
    </row>
    <row r="1468" spans="13:13" x14ac:dyDescent="0.35">
      <c r="M1468" s="1"/>
    </row>
    <row r="1469" spans="13:13" x14ac:dyDescent="0.35">
      <c r="M1469" s="1"/>
    </row>
    <row r="1470" spans="13:13" x14ac:dyDescent="0.35">
      <c r="M1470" s="1"/>
    </row>
    <row r="1471" spans="13:13" x14ac:dyDescent="0.35">
      <c r="M1471" s="1"/>
    </row>
    <row r="1472" spans="13:13" x14ac:dyDescent="0.35">
      <c r="M1472" s="1"/>
    </row>
    <row r="1473" spans="13:13" x14ac:dyDescent="0.35">
      <c r="M1473" s="1"/>
    </row>
    <row r="1474" spans="13:13" x14ac:dyDescent="0.35">
      <c r="M1474" s="1"/>
    </row>
    <row r="1475" spans="13:13" x14ac:dyDescent="0.35">
      <c r="M1475" s="1"/>
    </row>
    <row r="1476" spans="13:13" x14ac:dyDescent="0.35">
      <c r="M1476" s="1"/>
    </row>
    <row r="1477" spans="13:13" x14ac:dyDescent="0.35">
      <c r="M1477" s="1"/>
    </row>
    <row r="1478" spans="13:13" x14ac:dyDescent="0.35">
      <c r="M1478" s="1"/>
    </row>
    <row r="1479" spans="13:13" x14ac:dyDescent="0.35">
      <c r="M1479" s="1"/>
    </row>
    <row r="1480" spans="13:13" x14ac:dyDescent="0.35">
      <c r="M1480" s="1"/>
    </row>
    <row r="1481" spans="13:13" x14ac:dyDescent="0.35">
      <c r="M1481" s="1"/>
    </row>
    <row r="1482" spans="13:13" x14ac:dyDescent="0.35">
      <c r="M1482" s="1"/>
    </row>
    <row r="1483" spans="13:13" x14ac:dyDescent="0.35">
      <c r="M1483" s="1"/>
    </row>
    <row r="1484" spans="13:13" x14ac:dyDescent="0.35">
      <c r="M1484" s="1"/>
    </row>
    <row r="1485" spans="13:13" x14ac:dyDescent="0.35">
      <c r="M1485" s="1"/>
    </row>
    <row r="1486" spans="13:13" x14ac:dyDescent="0.35">
      <c r="M1486" s="1"/>
    </row>
    <row r="1487" spans="13:13" x14ac:dyDescent="0.35">
      <c r="M1487" s="1"/>
    </row>
    <row r="1488" spans="13:13" x14ac:dyDescent="0.35">
      <c r="M1488" s="1"/>
    </row>
    <row r="1489" spans="13:13" x14ac:dyDescent="0.35">
      <c r="M1489" s="1"/>
    </row>
    <row r="1490" spans="13:13" x14ac:dyDescent="0.35">
      <c r="M1490" s="1"/>
    </row>
    <row r="1491" spans="13:13" x14ac:dyDescent="0.35">
      <c r="M1491" s="1"/>
    </row>
    <row r="1492" spans="13:13" x14ac:dyDescent="0.35">
      <c r="M1492" s="1"/>
    </row>
    <row r="1493" spans="13:13" x14ac:dyDescent="0.35">
      <c r="M1493" s="1"/>
    </row>
    <row r="1494" spans="13:13" x14ac:dyDescent="0.35">
      <c r="M1494" s="1"/>
    </row>
    <row r="1495" spans="13:13" x14ac:dyDescent="0.35">
      <c r="M1495" s="1"/>
    </row>
    <row r="1496" spans="13:13" x14ac:dyDescent="0.35">
      <c r="M1496" s="1"/>
    </row>
    <row r="1497" spans="13:13" x14ac:dyDescent="0.35">
      <c r="M1497" s="1"/>
    </row>
    <row r="1498" spans="13:13" x14ac:dyDescent="0.35">
      <c r="M1498" s="1"/>
    </row>
    <row r="1499" spans="13:13" x14ac:dyDescent="0.35">
      <c r="M1499" s="1"/>
    </row>
    <row r="1500" spans="13:13" x14ac:dyDescent="0.35">
      <c r="M1500" s="1"/>
    </row>
    <row r="1501" spans="13:13" x14ac:dyDescent="0.35">
      <c r="M1501" s="1"/>
    </row>
    <row r="1502" spans="13:13" x14ac:dyDescent="0.35">
      <c r="M1502" s="1"/>
    </row>
    <row r="1503" spans="13:13" x14ac:dyDescent="0.35">
      <c r="M1503" s="1"/>
    </row>
    <row r="1504" spans="13:13" x14ac:dyDescent="0.35">
      <c r="M1504" s="1"/>
    </row>
    <row r="1505" spans="13:13" x14ac:dyDescent="0.35">
      <c r="M1505" s="1"/>
    </row>
    <row r="1506" spans="13:13" x14ac:dyDescent="0.35">
      <c r="M1506" s="1"/>
    </row>
    <row r="1507" spans="13:13" x14ac:dyDescent="0.35">
      <c r="M1507" s="1"/>
    </row>
    <row r="1508" spans="13:13" x14ac:dyDescent="0.35">
      <c r="M1508" s="1"/>
    </row>
    <row r="1509" spans="13:13" x14ac:dyDescent="0.35">
      <c r="M1509" s="1"/>
    </row>
    <row r="1510" spans="13:13" x14ac:dyDescent="0.35">
      <c r="M1510" s="1"/>
    </row>
    <row r="1511" spans="13:13" x14ac:dyDescent="0.35">
      <c r="M1511" s="1"/>
    </row>
    <row r="1512" spans="13:13" x14ac:dyDescent="0.35">
      <c r="M1512" s="1"/>
    </row>
    <row r="1513" spans="13:13" x14ac:dyDescent="0.35">
      <c r="M1513" s="1"/>
    </row>
    <row r="1514" spans="13:13" x14ac:dyDescent="0.35">
      <c r="M1514" s="1"/>
    </row>
    <row r="1515" spans="13:13" x14ac:dyDescent="0.35">
      <c r="M1515" s="1"/>
    </row>
    <row r="1516" spans="13:13" x14ac:dyDescent="0.35">
      <c r="M1516" s="1"/>
    </row>
    <row r="1517" spans="13:13" x14ac:dyDescent="0.35">
      <c r="M1517" s="1"/>
    </row>
    <row r="1518" spans="13:13" x14ac:dyDescent="0.35">
      <c r="M1518" s="1"/>
    </row>
    <row r="1519" spans="13:13" x14ac:dyDescent="0.35">
      <c r="M1519" s="1"/>
    </row>
    <row r="1520" spans="13:13" x14ac:dyDescent="0.35">
      <c r="M1520" s="1"/>
    </row>
    <row r="1521" spans="13:13" x14ac:dyDescent="0.35">
      <c r="M1521" s="1"/>
    </row>
    <row r="1522" spans="13:13" x14ac:dyDescent="0.35">
      <c r="M1522" s="1"/>
    </row>
    <row r="1523" spans="13:13" x14ac:dyDescent="0.35">
      <c r="M1523" s="1"/>
    </row>
    <row r="1524" spans="13:13" x14ac:dyDescent="0.35">
      <c r="M1524" s="1"/>
    </row>
    <row r="1525" spans="13:13" x14ac:dyDescent="0.35">
      <c r="M1525" s="1"/>
    </row>
    <row r="1526" spans="13:13" x14ac:dyDescent="0.35">
      <c r="M1526" s="1"/>
    </row>
    <row r="1527" spans="13:13" x14ac:dyDescent="0.35">
      <c r="M1527" s="1"/>
    </row>
    <row r="1528" spans="13:13" x14ac:dyDescent="0.35">
      <c r="M1528" s="1"/>
    </row>
    <row r="1529" spans="13:13" x14ac:dyDescent="0.35">
      <c r="M1529" s="1"/>
    </row>
    <row r="1530" spans="13:13" x14ac:dyDescent="0.35">
      <c r="M1530" s="1"/>
    </row>
    <row r="1531" spans="13:13" x14ac:dyDescent="0.35">
      <c r="M1531" s="1"/>
    </row>
    <row r="1532" spans="13:13" x14ac:dyDescent="0.35">
      <c r="M1532" s="1"/>
    </row>
    <row r="1533" spans="13:13" x14ac:dyDescent="0.35">
      <c r="M1533" s="1"/>
    </row>
    <row r="1534" spans="13:13" x14ac:dyDescent="0.35">
      <c r="M1534" s="1"/>
    </row>
    <row r="1535" spans="13:13" x14ac:dyDescent="0.35">
      <c r="M1535" s="1"/>
    </row>
    <row r="1536" spans="13:13" x14ac:dyDescent="0.35">
      <c r="M1536" s="1"/>
    </row>
    <row r="1537" spans="13:13" x14ac:dyDescent="0.35">
      <c r="M1537" s="1"/>
    </row>
    <row r="1538" spans="13:13" x14ac:dyDescent="0.35">
      <c r="M1538" s="1"/>
    </row>
    <row r="1539" spans="13:13" x14ac:dyDescent="0.35">
      <c r="M1539" s="1"/>
    </row>
    <row r="1540" spans="13:13" x14ac:dyDescent="0.35">
      <c r="M1540" s="1"/>
    </row>
    <row r="1541" spans="13:13" x14ac:dyDescent="0.35">
      <c r="M1541" s="1"/>
    </row>
    <row r="1542" spans="13:13" x14ac:dyDescent="0.35">
      <c r="M1542" s="1"/>
    </row>
    <row r="1543" spans="13:13" x14ac:dyDescent="0.35">
      <c r="M1543" s="1"/>
    </row>
    <row r="1544" spans="13:13" x14ac:dyDescent="0.35">
      <c r="M1544" s="1"/>
    </row>
    <row r="1545" spans="13:13" x14ac:dyDescent="0.35">
      <c r="M1545" s="1"/>
    </row>
    <row r="1546" spans="13:13" x14ac:dyDescent="0.35">
      <c r="M1546" s="1"/>
    </row>
    <row r="1547" spans="13:13" x14ac:dyDescent="0.35">
      <c r="M1547" s="1"/>
    </row>
    <row r="1548" spans="13:13" x14ac:dyDescent="0.35">
      <c r="M1548" s="1"/>
    </row>
    <row r="1549" spans="13:13" x14ac:dyDescent="0.35">
      <c r="M1549" s="1"/>
    </row>
    <row r="1550" spans="13:13" x14ac:dyDescent="0.35">
      <c r="M1550" s="1"/>
    </row>
    <row r="1551" spans="13:13" x14ac:dyDescent="0.35">
      <c r="M1551" s="1"/>
    </row>
    <row r="1552" spans="13:13" x14ac:dyDescent="0.35">
      <c r="M1552" s="1"/>
    </row>
    <row r="1553" spans="13:13" x14ac:dyDescent="0.35">
      <c r="M1553" s="1"/>
    </row>
    <row r="1554" spans="13:13" x14ac:dyDescent="0.35">
      <c r="M1554" s="1"/>
    </row>
    <row r="1555" spans="13:13" x14ac:dyDescent="0.35">
      <c r="M1555" s="1"/>
    </row>
    <row r="1556" spans="13:13" x14ac:dyDescent="0.35">
      <c r="M1556" s="1"/>
    </row>
    <row r="1557" spans="13:13" x14ac:dyDescent="0.35">
      <c r="M1557" s="1"/>
    </row>
    <row r="1558" spans="13:13" x14ac:dyDescent="0.35">
      <c r="M1558" s="1"/>
    </row>
    <row r="1559" spans="13:13" x14ac:dyDescent="0.35">
      <c r="M1559" s="1"/>
    </row>
    <row r="1560" spans="13:13" x14ac:dyDescent="0.35">
      <c r="M1560" s="1"/>
    </row>
    <row r="1561" spans="13:13" x14ac:dyDescent="0.35">
      <c r="M1561" s="1"/>
    </row>
    <row r="1562" spans="13:13" x14ac:dyDescent="0.35">
      <c r="M1562" s="1"/>
    </row>
    <row r="1563" spans="13:13" x14ac:dyDescent="0.35">
      <c r="M1563" s="1"/>
    </row>
    <row r="1564" spans="13:13" x14ac:dyDescent="0.35">
      <c r="M1564" s="1"/>
    </row>
    <row r="1565" spans="13:13" x14ac:dyDescent="0.35">
      <c r="M1565" s="1"/>
    </row>
    <row r="1566" spans="13:13" x14ac:dyDescent="0.35">
      <c r="M1566" s="1"/>
    </row>
    <row r="1567" spans="13:13" x14ac:dyDescent="0.35">
      <c r="M1567" s="1"/>
    </row>
    <row r="1568" spans="13:13" x14ac:dyDescent="0.35">
      <c r="M1568" s="1"/>
    </row>
    <row r="1569" spans="13:13" x14ac:dyDescent="0.35">
      <c r="M1569" s="1"/>
    </row>
    <row r="1570" spans="13:13" x14ac:dyDescent="0.35">
      <c r="M1570" s="1"/>
    </row>
    <row r="1571" spans="13:13" x14ac:dyDescent="0.35">
      <c r="M1571" s="1"/>
    </row>
    <row r="1572" spans="13:13" x14ac:dyDescent="0.35">
      <c r="M1572" s="1"/>
    </row>
    <row r="1573" spans="13:13" x14ac:dyDescent="0.35">
      <c r="M1573" s="1"/>
    </row>
    <row r="1574" spans="13:13" x14ac:dyDescent="0.35">
      <c r="M1574" s="1"/>
    </row>
    <row r="1575" spans="13:13" x14ac:dyDescent="0.35">
      <c r="M1575" s="1"/>
    </row>
    <row r="1576" spans="13:13" x14ac:dyDescent="0.35">
      <c r="M1576" s="1"/>
    </row>
    <row r="1577" spans="13:13" x14ac:dyDescent="0.35">
      <c r="M1577" s="1"/>
    </row>
    <row r="1578" spans="13:13" x14ac:dyDescent="0.35">
      <c r="M1578" s="1"/>
    </row>
    <row r="1579" spans="13:13" x14ac:dyDescent="0.35">
      <c r="M1579" s="1"/>
    </row>
    <row r="1580" spans="13:13" x14ac:dyDescent="0.35">
      <c r="M1580" s="1"/>
    </row>
    <row r="1581" spans="13:13" x14ac:dyDescent="0.35">
      <c r="M1581" s="1"/>
    </row>
    <row r="1582" spans="13:13" x14ac:dyDescent="0.35">
      <c r="M1582" s="1"/>
    </row>
    <row r="1583" spans="13:13" x14ac:dyDescent="0.35">
      <c r="M1583" s="1"/>
    </row>
    <row r="1584" spans="13:13" x14ac:dyDescent="0.35">
      <c r="M1584" s="1"/>
    </row>
    <row r="1585" spans="13:13" x14ac:dyDescent="0.35">
      <c r="M1585" s="1"/>
    </row>
    <row r="1586" spans="13:13" x14ac:dyDescent="0.35">
      <c r="M1586" s="1"/>
    </row>
    <row r="1587" spans="13:13" x14ac:dyDescent="0.35">
      <c r="M1587" s="1"/>
    </row>
    <row r="1588" spans="13:13" x14ac:dyDescent="0.35">
      <c r="M1588" s="1"/>
    </row>
    <row r="1589" spans="13:13" x14ac:dyDescent="0.35">
      <c r="M1589" s="1"/>
    </row>
    <row r="1590" spans="13:13" x14ac:dyDescent="0.35">
      <c r="M1590" s="1"/>
    </row>
    <row r="1591" spans="13:13" x14ac:dyDescent="0.35">
      <c r="M1591" s="1"/>
    </row>
    <row r="1592" spans="13:13" x14ac:dyDescent="0.35">
      <c r="M1592" s="1"/>
    </row>
    <row r="1593" spans="13:13" x14ac:dyDescent="0.35">
      <c r="M1593" s="1"/>
    </row>
    <row r="1594" spans="13:13" x14ac:dyDescent="0.35">
      <c r="M1594" s="1"/>
    </row>
    <row r="1595" spans="13:13" x14ac:dyDescent="0.35">
      <c r="M1595" s="1"/>
    </row>
    <row r="1596" spans="13:13" x14ac:dyDescent="0.35">
      <c r="M1596" s="1"/>
    </row>
    <row r="1597" spans="13:13" x14ac:dyDescent="0.35">
      <c r="M1597" s="1"/>
    </row>
    <row r="1598" spans="13:13" x14ac:dyDescent="0.35">
      <c r="M1598" s="1"/>
    </row>
    <row r="1599" spans="13:13" x14ac:dyDescent="0.35">
      <c r="M1599" s="1"/>
    </row>
    <row r="1600" spans="13:13" x14ac:dyDescent="0.35">
      <c r="M1600" s="1"/>
    </row>
    <row r="1601" spans="13:13" x14ac:dyDescent="0.35">
      <c r="M1601" s="1"/>
    </row>
    <row r="1602" spans="13:13" x14ac:dyDescent="0.35">
      <c r="M1602" s="1"/>
    </row>
    <row r="1603" spans="13:13" x14ac:dyDescent="0.35">
      <c r="M1603" s="1"/>
    </row>
    <row r="1604" spans="13:13" x14ac:dyDescent="0.35">
      <c r="M1604" s="1"/>
    </row>
    <row r="1605" spans="13:13" x14ac:dyDescent="0.35">
      <c r="M1605" s="1"/>
    </row>
    <row r="1606" spans="13:13" x14ac:dyDescent="0.35">
      <c r="M1606" s="1"/>
    </row>
    <row r="1607" spans="13:13" x14ac:dyDescent="0.35">
      <c r="M1607" s="1"/>
    </row>
    <row r="1608" spans="13:13" x14ac:dyDescent="0.35">
      <c r="M1608" s="1"/>
    </row>
    <row r="1609" spans="13:13" x14ac:dyDescent="0.35">
      <c r="M1609" s="1"/>
    </row>
    <row r="1610" spans="13:13" x14ac:dyDescent="0.35">
      <c r="M1610" s="1"/>
    </row>
    <row r="1611" spans="13:13" x14ac:dyDescent="0.35">
      <c r="M1611" s="1"/>
    </row>
    <row r="1612" spans="13:13" x14ac:dyDescent="0.35">
      <c r="M1612" s="1"/>
    </row>
    <row r="1613" spans="13:13" x14ac:dyDescent="0.35">
      <c r="M1613" s="1"/>
    </row>
    <row r="1614" spans="13:13" x14ac:dyDescent="0.35">
      <c r="M1614" s="1"/>
    </row>
    <row r="1615" spans="13:13" x14ac:dyDescent="0.35">
      <c r="M1615" s="1"/>
    </row>
    <row r="1616" spans="13:13" x14ac:dyDescent="0.35">
      <c r="M1616" s="1"/>
    </row>
    <row r="1617" spans="13:13" x14ac:dyDescent="0.35">
      <c r="M1617" s="1"/>
    </row>
    <row r="1618" spans="13:13" x14ac:dyDescent="0.35">
      <c r="M1618" s="1"/>
    </row>
    <row r="1619" spans="13:13" x14ac:dyDescent="0.35">
      <c r="M1619" s="1"/>
    </row>
    <row r="1620" spans="13:13" x14ac:dyDescent="0.35">
      <c r="M1620" s="1"/>
    </row>
    <row r="1621" spans="13:13" x14ac:dyDescent="0.35">
      <c r="M1621" s="1"/>
    </row>
    <row r="1622" spans="13:13" x14ac:dyDescent="0.35">
      <c r="M1622" s="1"/>
    </row>
    <row r="1623" spans="13:13" x14ac:dyDescent="0.35">
      <c r="M1623" s="1"/>
    </row>
    <row r="1624" spans="13:13" x14ac:dyDescent="0.35">
      <c r="M1624" s="1"/>
    </row>
    <row r="1625" spans="13:13" x14ac:dyDescent="0.35">
      <c r="M1625" s="1"/>
    </row>
    <row r="1626" spans="13:13" x14ac:dyDescent="0.35">
      <c r="M1626" s="1"/>
    </row>
    <row r="1627" spans="13:13" x14ac:dyDescent="0.35">
      <c r="M1627" s="1"/>
    </row>
    <row r="1628" spans="13:13" x14ac:dyDescent="0.35">
      <c r="M1628" s="1"/>
    </row>
    <row r="1629" spans="13:13" x14ac:dyDescent="0.35">
      <c r="M1629" s="1"/>
    </row>
    <row r="1630" spans="13:13" x14ac:dyDescent="0.35">
      <c r="M1630" s="1"/>
    </row>
    <row r="1631" spans="13:13" x14ac:dyDescent="0.35">
      <c r="M1631" s="1"/>
    </row>
    <row r="1632" spans="13:13" x14ac:dyDescent="0.35">
      <c r="M1632" s="1"/>
    </row>
    <row r="1633" spans="13:13" x14ac:dyDescent="0.35">
      <c r="M1633" s="1"/>
    </row>
    <row r="1634" spans="13:13" x14ac:dyDescent="0.35">
      <c r="M1634" s="1"/>
    </row>
    <row r="1635" spans="13:13" x14ac:dyDescent="0.35">
      <c r="M1635" s="1"/>
    </row>
    <row r="1636" spans="13:13" x14ac:dyDescent="0.35">
      <c r="M1636" s="1"/>
    </row>
    <row r="1637" spans="13:13" x14ac:dyDescent="0.35">
      <c r="M1637" s="1"/>
    </row>
    <row r="1638" spans="13:13" x14ac:dyDescent="0.35">
      <c r="M1638" s="1"/>
    </row>
    <row r="1639" spans="13:13" x14ac:dyDescent="0.35">
      <c r="M1639" s="1"/>
    </row>
    <row r="1640" spans="13:13" x14ac:dyDescent="0.35">
      <c r="M1640" s="1"/>
    </row>
    <row r="1641" spans="13:13" x14ac:dyDescent="0.35">
      <c r="M1641" s="1"/>
    </row>
    <row r="1642" spans="13:13" x14ac:dyDescent="0.35">
      <c r="M1642" s="1"/>
    </row>
    <row r="1643" spans="13:13" x14ac:dyDescent="0.35">
      <c r="M1643" s="1"/>
    </row>
    <row r="1644" spans="13:13" x14ac:dyDescent="0.35">
      <c r="M1644" s="1"/>
    </row>
    <row r="1645" spans="13:13" x14ac:dyDescent="0.35">
      <c r="M1645" s="1"/>
    </row>
    <row r="1646" spans="13:13" x14ac:dyDescent="0.35">
      <c r="M1646" s="1"/>
    </row>
    <row r="1647" spans="13:13" x14ac:dyDescent="0.35">
      <c r="M1647" s="1"/>
    </row>
    <row r="1648" spans="13:13" x14ac:dyDescent="0.35">
      <c r="M1648" s="1"/>
    </row>
    <row r="1649" spans="13:13" x14ac:dyDescent="0.35">
      <c r="M1649" s="1"/>
    </row>
    <row r="1650" spans="13:13" x14ac:dyDescent="0.35">
      <c r="M1650" s="1"/>
    </row>
    <row r="1651" spans="13:13" x14ac:dyDescent="0.35">
      <c r="M1651" s="1"/>
    </row>
    <row r="1652" spans="13:13" x14ac:dyDescent="0.35">
      <c r="M1652" s="1"/>
    </row>
    <row r="1653" spans="13:13" x14ac:dyDescent="0.35">
      <c r="M1653" s="1"/>
    </row>
    <row r="1654" spans="13:13" x14ac:dyDescent="0.35">
      <c r="M1654" s="1"/>
    </row>
    <row r="1655" spans="13:13" x14ac:dyDescent="0.35">
      <c r="M1655" s="1"/>
    </row>
    <row r="1656" spans="13:13" x14ac:dyDescent="0.35">
      <c r="M1656" s="1"/>
    </row>
    <row r="1657" spans="13:13" x14ac:dyDescent="0.35">
      <c r="M1657" s="1"/>
    </row>
    <row r="1658" spans="13:13" x14ac:dyDescent="0.35">
      <c r="M1658" s="1"/>
    </row>
    <row r="1659" spans="13:13" x14ac:dyDescent="0.35">
      <c r="M1659" s="1"/>
    </row>
    <row r="1660" spans="13:13" x14ac:dyDescent="0.35">
      <c r="M1660" s="1"/>
    </row>
    <row r="1661" spans="13:13" x14ac:dyDescent="0.35">
      <c r="M1661" s="1"/>
    </row>
    <row r="1662" spans="13:13" x14ac:dyDescent="0.35">
      <c r="M1662" s="1"/>
    </row>
    <row r="1663" spans="13:13" x14ac:dyDescent="0.35">
      <c r="M1663" s="1"/>
    </row>
    <row r="1664" spans="13:13" x14ac:dyDescent="0.35">
      <c r="M1664" s="1"/>
    </row>
    <row r="1665" spans="13:13" x14ac:dyDescent="0.35">
      <c r="M1665" s="1"/>
    </row>
    <row r="1666" spans="13:13" x14ac:dyDescent="0.35">
      <c r="M1666" s="1"/>
    </row>
    <row r="1667" spans="13:13" x14ac:dyDescent="0.35">
      <c r="M1667" s="1"/>
    </row>
    <row r="1668" spans="13:13" x14ac:dyDescent="0.35">
      <c r="M1668" s="1"/>
    </row>
    <row r="1669" spans="13:13" x14ac:dyDescent="0.35">
      <c r="M1669" s="1"/>
    </row>
    <row r="1670" spans="13:13" x14ac:dyDescent="0.35">
      <c r="M1670" s="1"/>
    </row>
    <row r="1671" spans="13:13" x14ac:dyDescent="0.35">
      <c r="M1671" s="1"/>
    </row>
    <row r="1672" spans="13:13" x14ac:dyDescent="0.35">
      <c r="M1672" s="1"/>
    </row>
    <row r="1673" spans="13:13" x14ac:dyDescent="0.35">
      <c r="M1673" s="1"/>
    </row>
    <row r="1674" spans="13:13" x14ac:dyDescent="0.35">
      <c r="M1674" s="1"/>
    </row>
    <row r="1675" spans="13:13" x14ac:dyDescent="0.35">
      <c r="M1675" s="1"/>
    </row>
    <row r="1676" spans="13:13" x14ac:dyDescent="0.35">
      <c r="M1676" s="1"/>
    </row>
    <row r="1677" spans="13:13" x14ac:dyDescent="0.35">
      <c r="M1677" s="1"/>
    </row>
    <row r="1678" spans="13:13" x14ac:dyDescent="0.35">
      <c r="M1678" s="1"/>
    </row>
    <row r="1679" spans="13:13" x14ac:dyDescent="0.35">
      <c r="M1679" s="1"/>
    </row>
    <row r="1680" spans="13:13" x14ac:dyDescent="0.35">
      <c r="M1680" s="1"/>
    </row>
    <row r="1681" spans="13:13" x14ac:dyDescent="0.35">
      <c r="M1681" s="1"/>
    </row>
    <row r="1682" spans="13:13" x14ac:dyDescent="0.35">
      <c r="M1682" s="1"/>
    </row>
    <row r="1683" spans="13:13" x14ac:dyDescent="0.35">
      <c r="M1683" s="1"/>
    </row>
    <row r="1684" spans="13:13" x14ac:dyDescent="0.35">
      <c r="M1684" s="1"/>
    </row>
    <row r="1685" spans="13:13" x14ac:dyDescent="0.35">
      <c r="M1685" s="1"/>
    </row>
    <row r="1686" spans="13:13" x14ac:dyDescent="0.35">
      <c r="M1686" s="1"/>
    </row>
    <row r="1687" spans="13:13" x14ac:dyDescent="0.35">
      <c r="M1687" s="1"/>
    </row>
    <row r="1688" spans="13:13" x14ac:dyDescent="0.35">
      <c r="M1688" s="1"/>
    </row>
    <row r="1689" spans="13:13" x14ac:dyDescent="0.35">
      <c r="M1689" s="1"/>
    </row>
    <row r="1690" spans="13:13" x14ac:dyDescent="0.35">
      <c r="M1690" s="1"/>
    </row>
    <row r="1691" spans="13:13" x14ac:dyDescent="0.35">
      <c r="M1691" s="1"/>
    </row>
    <row r="1692" spans="13:13" x14ac:dyDescent="0.35">
      <c r="M1692" s="1"/>
    </row>
    <row r="1693" spans="13:13" x14ac:dyDescent="0.35">
      <c r="M1693" s="1"/>
    </row>
    <row r="1694" spans="13:13" x14ac:dyDescent="0.35">
      <c r="M1694" s="1"/>
    </row>
    <row r="1695" spans="13:13" x14ac:dyDescent="0.35">
      <c r="M1695" s="1"/>
    </row>
    <row r="1696" spans="13:13" x14ac:dyDescent="0.35">
      <c r="M1696" s="1"/>
    </row>
    <row r="1697" spans="13:13" x14ac:dyDescent="0.35">
      <c r="M1697" s="1"/>
    </row>
    <row r="1698" spans="13:13" x14ac:dyDescent="0.35">
      <c r="M1698" s="1"/>
    </row>
    <row r="1699" spans="13:13" x14ac:dyDescent="0.35">
      <c r="M1699" s="1"/>
    </row>
    <row r="1700" spans="13:13" x14ac:dyDescent="0.35">
      <c r="M1700" s="1"/>
    </row>
    <row r="1701" spans="13:13" x14ac:dyDescent="0.35">
      <c r="M1701" s="1"/>
    </row>
    <row r="1702" spans="13:13" x14ac:dyDescent="0.35">
      <c r="M1702" s="1"/>
    </row>
    <row r="1703" spans="13:13" x14ac:dyDescent="0.35">
      <c r="M1703" s="1"/>
    </row>
    <row r="1704" spans="13:13" x14ac:dyDescent="0.35">
      <c r="M1704" s="1"/>
    </row>
    <row r="1705" spans="13:13" x14ac:dyDescent="0.35">
      <c r="M1705" s="1"/>
    </row>
    <row r="1706" spans="13:13" x14ac:dyDescent="0.35">
      <c r="M1706" s="1"/>
    </row>
    <row r="1707" spans="13:13" x14ac:dyDescent="0.35">
      <c r="M1707" s="1"/>
    </row>
    <row r="1708" spans="13:13" x14ac:dyDescent="0.35">
      <c r="M1708" s="1"/>
    </row>
    <row r="1709" spans="13:13" x14ac:dyDescent="0.35">
      <c r="M1709" s="1"/>
    </row>
    <row r="1710" spans="13:13" x14ac:dyDescent="0.35">
      <c r="M1710" s="1"/>
    </row>
    <row r="1711" spans="13:13" x14ac:dyDescent="0.35">
      <c r="M1711" s="1"/>
    </row>
    <row r="1712" spans="13:13" x14ac:dyDescent="0.35">
      <c r="M1712" s="1"/>
    </row>
    <row r="1713" spans="13:13" x14ac:dyDescent="0.35">
      <c r="M1713" s="1"/>
    </row>
    <row r="1714" spans="13:13" x14ac:dyDescent="0.35">
      <c r="M1714" s="1"/>
    </row>
    <row r="1715" spans="13:13" x14ac:dyDescent="0.35">
      <c r="M1715" s="1"/>
    </row>
    <row r="1716" spans="13:13" x14ac:dyDescent="0.35">
      <c r="M1716" s="1"/>
    </row>
    <row r="1717" spans="13:13" x14ac:dyDescent="0.35">
      <c r="M1717" s="1"/>
    </row>
    <row r="1718" spans="13:13" x14ac:dyDescent="0.35">
      <c r="M1718" s="1"/>
    </row>
    <row r="1719" spans="13:13" x14ac:dyDescent="0.35">
      <c r="M1719" s="1"/>
    </row>
    <row r="1720" spans="13:13" x14ac:dyDescent="0.35">
      <c r="M1720" s="1"/>
    </row>
    <row r="1721" spans="13:13" x14ac:dyDescent="0.35">
      <c r="M1721" s="1"/>
    </row>
    <row r="1722" spans="13:13" x14ac:dyDescent="0.35">
      <c r="M1722" s="1"/>
    </row>
    <row r="1723" spans="13:13" x14ac:dyDescent="0.35">
      <c r="M1723" s="1"/>
    </row>
    <row r="1724" spans="13:13" x14ac:dyDescent="0.35">
      <c r="M1724" s="1"/>
    </row>
    <row r="1725" spans="13:13" x14ac:dyDescent="0.35">
      <c r="M1725" s="1"/>
    </row>
    <row r="1726" spans="13:13" x14ac:dyDescent="0.35">
      <c r="M1726" s="1"/>
    </row>
    <row r="1727" spans="13:13" x14ac:dyDescent="0.35">
      <c r="M1727" s="1"/>
    </row>
    <row r="1728" spans="13:13" x14ac:dyDescent="0.35">
      <c r="M1728" s="1"/>
    </row>
    <row r="1729" spans="13:13" x14ac:dyDescent="0.35">
      <c r="M1729" s="1"/>
    </row>
    <row r="1730" spans="13:13" x14ac:dyDescent="0.35">
      <c r="M1730" s="1"/>
    </row>
    <row r="1731" spans="13:13" x14ac:dyDescent="0.35">
      <c r="M1731" s="1"/>
    </row>
    <row r="1732" spans="13:13" x14ac:dyDescent="0.35">
      <c r="M1732" s="1"/>
    </row>
    <row r="1733" spans="13:13" x14ac:dyDescent="0.35">
      <c r="M1733" s="1"/>
    </row>
    <row r="1734" spans="13:13" x14ac:dyDescent="0.35">
      <c r="M1734" s="1"/>
    </row>
    <row r="1735" spans="13:13" x14ac:dyDescent="0.35">
      <c r="M1735" s="1"/>
    </row>
    <row r="1736" spans="13:13" x14ac:dyDescent="0.35">
      <c r="M1736" s="1"/>
    </row>
    <row r="1737" spans="13:13" x14ac:dyDescent="0.35">
      <c r="M1737" s="1"/>
    </row>
    <row r="1738" spans="13:13" x14ac:dyDescent="0.35">
      <c r="M1738" s="1"/>
    </row>
    <row r="1739" spans="13:13" x14ac:dyDescent="0.35">
      <c r="M1739" s="1"/>
    </row>
    <row r="1740" spans="13:13" x14ac:dyDescent="0.35">
      <c r="M1740" s="1"/>
    </row>
    <row r="1741" spans="13:13" x14ac:dyDescent="0.35">
      <c r="M1741" s="1"/>
    </row>
    <row r="1742" spans="13:13" x14ac:dyDescent="0.35">
      <c r="M1742" s="1"/>
    </row>
    <row r="1743" spans="13:13" x14ac:dyDescent="0.35">
      <c r="M1743" s="1"/>
    </row>
    <row r="1744" spans="13:13" x14ac:dyDescent="0.35">
      <c r="M1744" s="1"/>
    </row>
    <row r="1745" spans="13:13" x14ac:dyDescent="0.35">
      <c r="M1745" s="1"/>
    </row>
    <row r="1746" spans="13:13" x14ac:dyDescent="0.35">
      <c r="M1746" s="1"/>
    </row>
    <row r="1747" spans="13:13" x14ac:dyDescent="0.35">
      <c r="M1747" s="1"/>
    </row>
    <row r="1748" spans="13:13" x14ac:dyDescent="0.35">
      <c r="M1748" s="1"/>
    </row>
    <row r="1749" spans="13:13" x14ac:dyDescent="0.35">
      <c r="M1749" s="1"/>
    </row>
    <row r="1750" spans="13:13" x14ac:dyDescent="0.35">
      <c r="M1750" s="1"/>
    </row>
    <row r="1751" spans="13:13" x14ac:dyDescent="0.35">
      <c r="M1751" s="1"/>
    </row>
    <row r="1752" spans="13:13" x14ac:dyDescent="0.35">
      <c r="M1752" s="1"/>
    </row>
    <row r="1753" spans="13:13" x14ac:dyDescent="0.35">
      <c r="M1753" s="1"/>
    </row>
    <row r="1754" spans="13:13" x14ac:dyDescent="0.35">
      <c r="M1754" s="1"/>
    </row>
    <row r="1755" spans="13:13" x14ac:dyDescent="0.35">
      <c r="M1755" s="1"/>
    </row>
    <row r="1756" spans="13:13" x14ac:dyDescent="0.35">
      <c r="M1756" s="1"/>
    </row>
    <row r="1757" spans="13:13" x14ac:dyDescent="0.35">
      <c r="M1757" s="1"/>
    </row>
    <row r="1758" spans="13:13" x14ac:dyDescent="0.35">
      <c r="M1758" s="1"/>
    </row>
    <row r="1759" spans="13:13" x14ac:dyDescent="0.35">
      <c r="M1759" s="1"/>
    </row>
    <row r="1760" spans="13:13" x14ac:dyDescent="0.35">
      <c r="M1760" s="1"/>
    </row>
    <row r="1761" spans="13:13" x14ac:dyDescent="0.35">
      <c r="M1761" s="1"/>
    </row>
    <row r="1762" spans="13:13" x14ac:dyDescent="0.35">
      <c r="M1762" s="1"/>
    </row>
    <row r="1763" spans="13:13" x14ac:dyDescent="0.35">
      <c r="M1763" s="1"/>
    </row>
    <row r="1764" spans="13:13" x14ac:dyDescent="0.35">
      <c r="M1764" s="1"/>
    </row>
    <row r="1765" spans="13:13" x14ac:dyDescent="0.35">
      <c r="M1765" s="1"/>
    </row>
    <row r="1766" spans="13:13" x14ac:dyDescent="0.35">
      <c r="M1766" s="1"/>
    </row>
    <row r="1767" spans="13:13" x14ac:dyDescent="0.35">
      <c r="M1767" s="1"/>
    </row>
    <row r="1768" spans="13:13" x14ac:dyDescent="0.35">
      <c r="M1768" s="1"/>
    </row>
    <row r="1769" spans="13:13" x14ac:dyDescent="0.35">
      <c r="M1769" s="1"/>
    </row>
    <row r="1770" spans="13:13" x14ac:dyDescent="0.35">
      <c r="M1770" s="1"/>
    </row>
    <row r="1771" spans="13:13" x14ac:dyDescent="0.35">
      <c r="M1771" s="1"/>
    </row>
    <row r="1772" spans="13:13" x14ac:dyDescent="0.35">
      <c r="M1772" s="1"/>
    </row>
    <row r="1773" spans="13:13" x14ac:dyDescent="0.35">
      <c r="M1773" s="1"/>
    </row>
    <row r="1774" spans="13:13" x14ac:dyDescent="0.35">
      <c r="M1774" s="1"/>
    </row>
    <row r="1775" spans="13:13" x14ac:dyDescent="0.35">
      <c r="M1775" s="1"/>
    </row>
    <row r="1776" spans="13:13" x14ac:dyDescent="0.35">
      <c r="M1776" s="1"/>
    </row>
    <row r="1777" spans="13:13" x14ac:dyDescent="0.35">
      <c r="M1777" s="1"/>
    </row>
    <row r="1778" spans="13:13" x14ac:dyDescent="0.35">
      <c r="M1778" s="1"/>
    </row>
    <row r="1779" spans="13:13" x14ac:dyDescent="0.35">
      <c r="M1779" s="1"/>
    </row>
    <row r="1780" spans="13:13" x14ac:dyDescent="0.35">
      <c r="M1780" s="1"/>
    </row>
    <row r="1781" spans="13:13" x14ac:dyDescent="0.35">
      <c r="M1781" s="1"/>
    </row>
    <row r="1782" spans="13:13" x14ac:dyDescent="0.35">
      <c r="M1782" s="1"/>
    </row>
    <row r="1783" spans="13:13" x14ac:dyDescent="0.35">
      <c r="M1783" s="1"/>
    </row>
    <row r="1784" spans="13:13" x14ac:dyDescent="0.35">
      <c r="M1784" s="1"/>
    </row>
    <row r="1785" spans="13:13" x14ac:dyDescent="0.35">
      <c r="M1785" s="1"/>
    </row>
    <row r="1786" spans="13:13" x14ac:dyDescent="0.35">
      <c r="M1786" s="1"/>
    </row>
    <row r="1787" spans="13:13" x14ac:dyDescent="0.35">
      <c r="M1787" s="1"/>
    </row>
    <row r="1788" spans="13:13" x14ac:dyDescent="0.35">
      <c r="M1788" s="1"/>
    </row>
    <row r="1789" spans="13:13" x14ac:dyDescent="0.35">
      <c r="M1789" s="1"/>
    </row>
    <row r="1790" spans="13:13" x14ac:dyDescent="0.35">
      <c r="M1790" s="1"/>
    </row>
    <row r="1791" spans="13:13" x14ac:dyDescent="0.35">
      <c r="M1791" s="1"/>
    </row>
    <row r="1792" spans="13:13" x14ac:dyDescent="0.35">
      <c r="M1792" s="1"/>
    </row>
    <row r="1793" spans="13:13" x14ac:dyDescent="0.35">
      <c r="M1793" s="1"/>
    </row>
    <row r="1794" spans="13:13" x14ac:dyDescent="0.35">
      <c r="M1794" s="1"/>
    </row>
    <row r="1795" spans="13:13" x14ac:dyDescent="0.35">
      <c r="M1795" s="1"/>
    </row>
    <row r="1796" spans="13:13" x14ac:dyDescent="0.35">
      <c r="M1796" s="1"/>
    </row>
    <row r="1797" spans="13:13" x14ac:dyDescent="0.35">
      <c r="M1797" s="1"/>
    </row>
    <row r="1798" spans="13:13" x14ac:dyDescent="0.35">
      <c r="M1798" s="1"/>
    </row>
    <row r="1799" spans="13:13" x14ac:dyDescent="0.35">
      <c r="M1799" s="1"/>
    </row>
    <row r="1800" spans="13:13" x14ac:dyDescent="0.35">
      <c r="M1800" s="1"/>
    </row>
    <row r="1801" spans="13:13" x14ac:dyDescent="0.35">
      <c r="M1801" s="1"/>
    </row>
    <row r="1802" spans="13:13" x14ac:dyDescent="0.35">
      <c r="M1802" s="1"/>
    </row>
    <row r="1803" spans="13:13" x14ac:dyDescent="0.35">
      <c r="M1803" s="1"/>
    </row>
    <row r="1804" spans="13:13" x14ac:dyDescent="0.35">
      <c r="M1804" s="1"/>
    </row>
    <row r="1805" spans="13:13" x14ac:dyDescent="0.35">
      <c r="M1805" s="1"/>
    </row>
    <row r="1806" spans="13:13" x14ac:dyDescent="0.35">
      <c r="M1806" s="1"/>
    </row>
    <row r="1807" spans="13:13" x14ac:dyDescent="0.35">
      <c r="M1807" s="1"/>
    </row>
    <row r="1808" spans="13:13" x14ac:dyDescent="0.35">
      <c r="M1808" s="1"/>
    </row>
    <row r="1809" spans="13:13" x14ac:dyDescent="0.35">
      <c r="M1809" s="1"/>
    </row>
    <row r="1810" spans="13:13" x14ac:dyDescent="0.35">
      <c r="M1810" s="1"/>
    </row>
    <row r="1811" spans="13:13" x14ac:dyDescent="0.35">
      <c r="M1811" s="1"/>
    </row>
    <row r="1812" spans="13:13" x14ac:dyDescent="0.35">
      <c r="M1812" s="1"/>
    </row>
    <row r="1813" spans="13:13" x14ac:dyDescent="0.35">
      <c r="M1813" s="1"/>
    </row>
    <row r="1814" spans="13:13" x14ac:dyDescent="0.35">
      <c r="M1814" s="1"/>
    </row>
    <row r="1815" spans="13:13" x14ac:dyDescent="0.35">
      <c r="M1815" s="1"/>
    </row>
    <row r="1816" spans="13:13" x14ac:dyDescent="0.35">
      <c r="M1816" s="1"/>
    </row>
    <row r="1817" spans="13:13" x14ac:dyDescent="0.35">
      <c r="M1817" s="1"/>
    </row>
    <row r="1818" spans="13:13" x14ac:dyDescent="0.35">
      <c r="M1818" s="1"/>
    </row>
    <row r="1819" spans="13:13" x14ac:dyDescent="0.35">
      <c r="M1819" s="1"/>
    </row>
    <row r="1820" spans="13:13" x14ac:dyDescent="0.35">
      <c r="M1820" s="1"/>
    </row>
    <row r="1821" spans="13:13" x14ac:dyDescent="0.35">
      <c r="M1821" s="1"/>
    </row>
    <row r="1822" spans="13:13" x14ac:dyDescent="0.35">
      <c r="M1822" s="1"/>
    </row>
    <row r="1823" spans="13:13" x14ac:dyDescent="0.35">
      <c r="M1823" s="1"/>
    </row>
    <row r="1824" spans="13:13" x14ac:dyDescent="0.35">
      <c r="M1824" s="1"/>
    </row>
    <row r="1825" spans="13:13" x14ac:dyDescent="0.35">
      <c r="M1825" s="1"/>
    </row>
    <row r="1826" spans="13:13" x14ac:dyDescent="0.35">
      <c r="M1826" s="1"/>
    </row>
    <row r="1827" spans="13:13" x14ac:dyDescent="0.35">
      <c r="M1827" s="1"/>
    </row>
    <row r="1828" spans="13:13" x14ac:dyDescent="0.35">
      <c r="M1828" s="1"/>
    </row>
    <row r="1829" spans="13:13" x14ac:dyDescent="0.35">
      <c r="M1829" s="1"/>
    </row>
    <row r="1830" spans="13:13" x14ac:dyDescent="0.35">
      <c r="M1830" s="1"/>
    </row>
    <row r="1831" spans="13:13" x14ac:dyDescent="0.35">
      <c r="M1831" s="1"/>
    </row>
    <row r="1832" spans="13:13" x14ac:dyDescent="0.35">
      <c r="M1832" s="1"/>
    </row>
    <row r="1833" spans="13:13" x14ac:dyDescent="0.35">
      <c r="M1833" s="1"/>
    </row>
    <row r="1834" spans="13:13" x14ac:dyDescent="0.35">
      <c r="M1834" s="1"/>
    </row>
    <row r="1835" spans="13:13" x14ac:dyDescent="0.35">
      <c r="M1835" s="1"/>
    </row>
    <row r="1836" spans="13:13" x14ac:dyDescent="0.35">
      <c r="M1836" s="1"/>
    </row>
    <row r="1837" spans="13:13" x14ac:dyDescent="0.35">
      <c r="M1837" s="1"/>
    </row>
    <row r="1838" spans="13:13" x14ac:dyDescent="0.35">
      <c r="M1838" s="1"/>
    </row>
    <row r="1839" spans="13:13" x14ac:dyDescent="0.35">
      <c r="M1839" s="1"/>
    </row>
    <row r="1840" spans="13:13" x14ac:dyDescent="0.35">
      <c r="M1840" s="1"/>
    </row>
    <row r="1841" spans="13:13" x14ac:dyDescent="0.35">
      <c r="M1841" s="1"/>
    </row>
    <row r="1842" spans="13:13" x14ac:dyDescent="0.35">
      <c r="M1842" s="1"/>
    </row>
    <row r="1843" spans="13:13" x14ac:dyDescent="0.35">
      <c r="M1843" s="1"/>
    </row>
    <row r="1844" spans="13:13" x14ac:dyDescent="0.35">
      <c r="M1844" s="1"/>
    </row>
    <row r="1845" spans="13:13" x14ac:dyDescent="0.35">
      <c r="M1845" s="1"/>
    </row>
    <row r="1846" spans="13:13" x14ac:dyDescent="0.35">
      <c r="M1846" s="1"/>
    </row>
    <row r="1847" spans="13:13" x14ac:dyDescent="0.35">
      <c r="M1847" s="1"/>
    </row>
    <row r="1848" spans="13:13" x14ac:dyDescent="0.35">
      <c r="M1848" s="1"/>
    </row>
    <row r="1849" spans="13:13" x14ac:dyDescent="0.35">
      <c r="M1849" s="1"/>
    </row>
    <row r="1850" spans="13:13" x14ac:dyDescent="0.35">
      <c r="M1850" s="1"/>
    </row>
    <row r="1851" spans="13:13" x14ac:dyDescent="0.35">
      <c r="M1851" s="1"/>
    </row>
    <row r="1852" spans="13:13" x14ac:dyDescent="0.35">
      <c r="M1852" s="1"/>
    </row>
    <row r="1853" spans="13:13" x14ac:dyDescent="0.35">
      <c r="M1853" s="1"/>
    </row>
    <row r="1854" spans="13:13" x14ac:dyDescent="0.35">
      <c r="M1854" s="1"/>
    </row>
    <row r="1855" spans="13:13" x14ac:dyDescent="0.35">
      <c r="M1855" s="1"/>
    </row>
    <row r="1856" spans="13:13" x14ac:dyDescent="0.35">
      <c r="M1856" s="1"/>
    </row>
    <row r="1857" spans="13:13" x14ac:dyDescent="0.35">
      <c r="M1857" s="1"/>
    </row>
    <row r="1858" spans="13:13" x14ac:dyDescent="0.35">
      <c r="M1858" s="1"/>
    </row>
    <row r="1859" spans="13:13" x14ac:dyDescent="0.35">
      <c r="M1859" s="1"/>
    </row>
    <row r="1860" spans="13:13" x14ac:dyDescent="0.35">
      <c r="M1860" s="1"/>
    </row>
    <row r="1861" spans="13:13" x14ac:dyDescent="0.35">
      <c r="M1861" s="1"/>
    </row>
    <row r="1862" spans="13:13" x14ac:dyDescent="0.35">
      <c r="M1862" s="1"/>
    </row>
    <row r="1863" spans="13:13" x14ac:dyDescent="0.35">
      <c r="M1863" s="1"/>
    </row>
    <row r="1864" spans="13:13" x14ac:dyDescent="0.35">
      <c r="M1864" s="1"/>
    </row>
    <row r="1865" spans="13:13" x14ac:dyDescent="0.35">
      <c r="M1865" s="1"/>
    </row>
    <row r="1866" spans="13:13" x14ac:dyDescent="0.35">
      <c r="M1866" s="1"/>
    </row>
    <row r="1867" spans="13:13" x14ac:dyDescent="0.35">
      <c r="M1867" s="1"/>
    </row>
    <row r="1868" spans="13:13" x14ac:dyDescent="0.35">
      <c r="M1868" s="1"/>
    </row>
    <row r="1869" spans="13:13" x14ac:dyDescent="0.35">
      <c r="M1869" s="1"/>
    </row>
    <row r="1870" spans="13:13" x14ac:dyDescent="0.35">
      <c r="M1870" s="1"/>
    </row>
    <row r="1871" spans="13:13" x14ac:dyDescent="0.35">
      <c r="M1871" s="1"/>
    </row>
    <row r="1872" spans="13:13" x14ac:dyDescent="0.35">
      <c r="M1872" s="1"/>
    </row>
    <row r="1873" spans="13:13" x14ac:dyDescent="0.35">
      <c r="M1873" s="1"/>
    </row>
    <row r="1874" spans="13:13" x14ac:dyDescent="0.35">
      <c r="M1874" s="1"/>
    </row>
    <row r="1875" spans="13:13" x14ac:dyDescent="0.35">
      <c r="M1875" s="1"/>
    </row>
    <row r="1876" spans="13:13" x14ac:dyDescent="0.35">
      <c r="M1876" s="1"/>
    </row>
    <row r="1877" spans="13:13" x14ac:dyDescent="0.35">
      <c r="M1877" s="1"/>
    </row>
    <row r="1878" spans="13:13" x14ac:dyDescent="0.35">
      <c r="M1878" s="1"/>
    </row>
    <row r="1879" spans="13:13" x14ac:dyDescent="0.35">
      <c r="M1879" s="1"/>
    </row>
    <row r="1880" spans="13:13" x14ac:dyDescent="0.35">
      <c r="M1880" s="1"/>
    </row>
    <row r="1881" spans="13:13" x14ac:dyDescent="0.35">
      <c r="M1881" s="1"/>
    </row>
    <row r="1882" spans="13:13" x14ac:dyDescent="0.35">
      <c r="M1882" s="1"/>
    </row>
    <row r="1883" spans="13:13" x14ac:dyDescent="0.35">
      <c r="M1883" s="1"/>
    </row>
    <row r="1884" spans="13:13" x14ac:dyDescent="0.35">
      <c r="M1884" s="1"/>
    </row>
    <row r="1885" spans="13:13" x14ac:dyDescent="0.35">
      <c r="M1885" s="1"/>
    </row>
    <row r="1886" spans="13:13" x14ac:dyDescent="0.35">
      <c r="M1886" s="1"/>
    </row>
    <row r="1887" spans="13:13" x14ac:dyDescent="0.35">
      <c r="M1887" s="1"/>
    </row>
    <row r="1888" spans="13:13" x14ac:dyDescent="0.35">
      <c r="M1888" s="1"/>
    </row>
    <row r="1889" spans="13:13" x14ac:dyDescent="0.35">
      <c r="M1889" s="1"/>
    </row>
    <row r="1890" spans="13:13" x14ac:dyDescent="0.35">
      <c r="M1890" s="1"/>
    </row>
    <row r="1891" spans="13:13" x14ac:dyDescent="0.35">
      <c r="M1891" s="1"/>
    </row>
    <row r="1892" spans="13:13" x14ac:dyDescent="0.35">
      <c r="M1892" s="1"/>
    </row>
    <row r="1893" spans="13:13" x14ac:dyDescent="0.35">
      <c r="M1893" s="1"/>
    </row>
    <row r="1894" spans="13:13" x14ac:dyDescent="0.35">
      <c r="M1894" s="1"/>
    </row>
    <row r="1895" spans="13:13" x14ac:dyDescent="0.35">
      <c r="M1895" s="1"/>
    </row>
    <row r="1896" spans="13:13" x14ac:dyDescent="0.35">
      <c r="M1896" s="1"/>
    </row>
    <row r="1897" spans="13:13" x14ac:dyDescent="0.35">
      <c r="M1897" s="1"/>
    </row>
    <row r="1898" spans="13:13" x14ac:dyDescent="0.35">
      <c r="M1898" s="1"/>
    </row>
    <row r="1899" spans="13:13" x14ac:dyDescent="0.35">
      <c r="M1899" s="1"/>
    </row>
    <row r="1900" spans="13:13" x14ac:dyDescent="0.35">
      <c r="M1900" s="1"/>
    </row>
    <row r="1901" spans="13:13" x14ac:dyDescent="0.35">
      <c r="M1901" s="1"/>
    </row>
    <row r="1902" spans="13:13" x14ac:dyDescent="0.35">
      <c r="M1902" s="1"/>
    </row>
    <row r="1903" spans="13:13" x14ac:dyDescent="0.35">
      <c r="M1903" s="1"/>
    </row>
    <row r="1904" spans="13:13" x14ac:dyDescent="0.35">
      <c r="M1904" s="1"/>
    </row>
    <row r="1905" spans="13:13" x14ac:dyDescent="0.35">
      <c r="M1905" s="1"/>
    </row>
    <row r="1906" spans="13:13" x14ac:dyDescent="0.35">
      <c r="M1906" s="1"/>
    </row>
    <row r="1907" spans="13:13" x14ac:dyDescent="0.35">
      <c r="M1907" s="1"/>
    </row>
    <row r="1908" spans="13:13" x14ac:dyDescent="0.35">
      <c r="M1908" s="1"/>
    </row>
    <row r="1909" spans="13:13" x14ac:dyDescent="0.35">
      <c r="M1909" s="1"/>
    </row>
    <row r="1910" spans="13:13" x14ac:dyDescent="0.35">
      <c r="M1910" s="1"/>
    </row>
    <row r="1911" spans="13:13" x14ac:dyDescent="0.35">
      <c r="M1911" s="1"/>
    </row>
    <row r="1912" spans="13:13" x14ac:dyDescent="0.35">
      <c r="M1912" s="1"/>
    </row>
    <row r="1913" spans="13:13" x14ac:dyDescent="0.35">
      <c r="M1913" s="1"/>
    </row>
    <row r="1914" spans="13:13" x14ac:dyDescent="0.35">
      <c r="M1914" s="1"/>
    </row>
    <row r="1915" spans="13:13" x14ac:dyDescent="0.35">
      <c r="M1915" s="1"/>
    </row>
    <row r="1916" spans="13:13" x14ac:dyDescent="0.35">
      <c r="M1916" s="1"/>
    </row>
    <row r="1917" spans="13:13" x14ac:dyDescent="0.35">
      <c r="M1917" s="1"/>
    </row>
    <row r="1918" spans="13:13" x14ac:dyDescent="0.35">
      <c r="M1918" s="1"/>
    </row>
    <row r="1919" spans="13:13" x14ac:dyDescent="0.35">
      <c r="M1919" s="1"/>
    </row>
    <row r="1920" spans="13:13" x14ac:dyDescent="0.35">
      <c r="M1920" s="1"/>
    </row>
    <row r="1921" spans="13:13" x14ac:dyDescent="0.35">
      <c r="M1921" s="1"/>
    </row>
    <row r="1922" spans="13:13" x14ac:dyDescent="0.35">
      <c r="M1922" s="1"/>
    </row>
    <row r="1923" spans="13:13" x14ac:dyDescent="0.35">
      <c r="M1923" s="1"/>
    </row>
    <row r="1924" spans="13:13" x14ac:dyDescent="0.35">
      <c r="M1924" s="1"/>
    </row>
    <row r="1925" spans="13:13" x14ac:dyDescent="0.35">
      <c r="M1925" s="1"/>
    </row>
    <row r="1926" spans="13:13" x14ac:dyDescent="0.35">
      <c r="M1926" s="1"/>
    </row>
    <row r="1927" spans="13:13" x14ac:dyDescent="0.35">
      <c r="M1927" s="1"/>
    </row>
    <row r="1928" spans="13:13" x14ac:dyDescent="0.35">
      <c r="M1928" s="1"/>
    </row>
    <row r="1929" spans="13:13" x14ac:dyDescent="0.35">
      <c r="M1929" s="1"/>
    </row>
    <row r="1930" spans="13:13" x14ac:dyDescent="0.35">
      <c r="M1930" s="1"/>
    </row>
    <row r="1931" spans="13:13" x14ac:dyDescent="0.35">
      <c r="M1931" s="1"/>
    </row>
    <row r="1932" spans="13:13" x14ac:dyDescent="0.35">
      <c r="M1932" s="1"/>
    </row>
    <row r="1933" spans="13:13" x14ac:dyDescent="0.35">
      <c r="M1933" s="1"/>
    </row>
    <row r="1934" spans="13:13" x14ac:dyDescent="0.35">
      <c r="M1934" s="1"/>
    </row>
    <row r="1935" spans="13:13" x14ac:dyDescent="0.35">
      <c r="M1935" s="1"/>
    </row>
    <row r="1936" spans="13:13" x14ac:dyDescent="0.35">
      <c r="M1936" s="1"/>
    </row>
    <row r="1937" spans="13:13" x14ac:dyDescent="0.35">
      <c r="M1937" s="1"/>
    </row>
    <row r="1938" spans="13:13" x14ac:dyDescent="0.35">
      <c r="M1938" s="1"/>
    </row>
    <row r="1939" spans="13:13" x14ac:dyDescent="0.35">
      <c r="M1939" s="1"/>
    </row>
    <row r="1940" spans="13:13" x14ac:dyDescent="0.35">
      <c r="M1940" s="1"/>
    </row>
    <row r="1941" spans="13:13" x14ac:dyDescent="0.35">
      <c r="M1941" s="1"/>
    </row>
    <row r="1942" spans="13:13" x14ac:dyDescent="0.35">
      <c r="M1942" s="1"/>
    </row>
    <row r="1943" spans="13:13" x14ac:dyDescent="0.35">
      <c r="M1943" s="1"/>
    </row>
    <row r="1944" spans="13:13" x14ac:dyDescent="0.35">
      <c r="M1944" s="1"/>
    </row>
    <row r="1945" spans="13:13" x14ac:dyDescent="0.35">
      <c r="M1945" s="1"/>
    </row>
    <row r="1946" spans="13:13" x14ac:dyDescent="0.35">
      <c r="M1946" s="1"/>
    </row>
    <row r="1947" spans="13:13" x14ac:dyDescent="0.35">
      <c r="M1947" s="1"/>
    </row>
    <row r="1948" spans="13:13" x14ac:dyDescent="0.35">
      <c r="M1948" s="1"/>
    </row>
    <row r="1949" spans="13:13" x14ac:dyDescent="0.35">
      <c r="M1949" s="1"/>
    </row>
    <row r="1950" spans="13:13" x14ac:dyDescent="0.35">
      <c r="M1950" s="1"/>
    </row>
    <row r="1951" spans="13:13" x14ac:dyDescent="0.35">
      <c r="M1951" s="1"/>
    </row>
    <row r="1952" spans="13:13" x14ac:dyDescent="0.35">
      <c r="M1952" s="1"/>
    </row>
    <row r="1953" spans="13:13" x14ac:dyDescent="0.35">
      <c r="M1953" s="1"/>
    </row>
    <row r="1954" spans="13:13" x14ac:dyDescent="0.35">
      <c r="M1954" s="1"/>
    </row>
    <row r="1955" spans="13:13" x14ac:dyDescent="0.35">
      <c r="M1955" s="1"/>
    </row>
    <row r="1956" spans="13:13" x14ac:dyDescent="0.35">
      <c r="M1956" s="1"/>
    </row>
    <row r="1957" spans="13:13" x14ac:dyDescent="0.35">
      <c r="M1957" s="1"/>
    </row>
    <row r="1958" spans="13:13" x14ac:dyDescent="0.35">
      <c r="M1958" s="1"/>
    </row>
    <row r="1959" spans="13:13" x14ac:dyDescent="0.35">
      <c r="M1959" s="1"/>
    </row>
    <row r="1960" spans="13:13" x14ac:dyDescent="0.35">
      <c r="M1960" s="1"/>
    </row>
    <row r="1961" spans="13:13" x14ac:dyDescent="0.35">
      <c r="M1961" s="1"/>
    </row>
    <row r="1962" spans="13:13" x14ac:dyDescent="0.35">
      <c r="M1962" s="1"/>
    </row>
    <row r="1963" spans="13:13" x14ac:dyDescent="0.35">
      <c r="M1963" s="1"/>
    </row>
    <row r="1964" spans="13:13" x14ac:dyDescent="0.35">
      <c r="M1964" s="1"/>
    </row>
    <row r="1965" spans="13:13" x14ac:dyDescent="0.35">
      <c r="M1965" s="1"/>
    </row>
    <row r="1966" spans="13:13" x14ac:dyDescent="0.35">
      <c r="M1966" s="1"/>
    </row>
    <row r="1967" spans="13:13" x14ac:dyDescent="0.35">
      <c r="M1967" s="1"/>
    </row>
    <row r="1968" spans="13:13" x14ac:dyDescent="0.35">
      <c r="M1968" s="1"/>
    </row>
    <row r="1969" spans="13:13" x14ac:dyDescent="0.35">
      <c r="M1969" s="1"/>
    </row>
    <row r="1970" spans="13:13" x14ac:dyDescent="0.35">
      <c r="M1970" s="1"/>
    </row>
    <row r="1971" spans="13:13" x14ac:dyDescent="0.35">
      <c r="M1971" s="1"/>
    </row>
    <row r="1972" spans="13:13" x14ac:dyDescent="0.35">
      <c r="M1972" s="1"/>
    </row>
    <row r="1973" spans="13:13" x14ac:dyDescent="0.35">
      <c r="M1973" s="1"/>
    </row>
    <row r="1974" spans="13:13" x14ac:dyDescent="0.35">
      <c r="M1974" s="1"/>
    </row>
    <row r="1975" spans="13:13" x14ac:dyDescent="0.35">
      <c r="M1975" s="1"/>
    </row>
    <row r="1976" spans="13:13" x14ac:dyDescent="0.35">
      <c r="M1976" s="1"/>
    </row>
    <row r="1977" spans="13:13" x14ac:dyDescent="0.35">
      <c r="M1977" s="1"/>
    </row>
    <row r="1978" spans="13:13" x14ac:dyDescent="0.35">
      <c r="M1978" s="1"/>
    </row>
    <row r="1979" spans="13:13" x14ac:dyDescent="0.35">
      <c r="M1979" s="1"/>
    </row>
    <row r="1980" spans="13:13" x14ac:dyDescent="0.35">
      <c r="M1980" s="1"/>
    </row>
    <row r="1981" spans="13:13" x14ac:dyDescent="0.35">
      <c r="M1981" s="1"/>
    </row>
    <row r="1982" spans="13:13" x14ac:dyDescent="0.35">
      <c r="M1982" s="1"/>
    </row>
    <row r="1983" spans="13:13" x14ac:dyDescent="0.35">
      <c r="M1983" s="1"/>
    </row>
    <row r="1984" spans="13:13" x14ac:dyDescent="0.35">
      <c r="M1984" s="1"/>
    </row>
    <row r="1985" spans="13:13" x14ac:dyDescent="0.35">
      <c r="M1985" s="1"/>
    </row>
    <row r="1986" spans="13:13" x14ac:dyDescent="0.35">
      <c r="M1986" s="1"/>
    </row>
    <row r="1987" spans="13:13" x14ac:dyDescent="0.35">
      <c r="M1987" s="1"/>
    </row>
    <row r="1988" spans="13:13" x14ac:dyDescent="0.35">
      <c r="M1988" s="1"/>
    </row>
    <row r="1989" spans="13:13" x14ac:dyDescent="0.35">
      <c r="M1989" s="1"/>
    </row>
    <row r="1990" spans="13:13" x14ac:dyDescent="0.35">
      <c r="M1990" s="1"/>
    </row>
    <row r="1991" spans="13:13" x14ac:dyDescent="0.35">
      <c r="M1991" s="1"/>
    </row>
    <row r="1992" spans="13:13" x14ac:dyDescent="0.35">
      <c r="M1992" s="1"/>
    </row>
    <row r="1993" spans="13:13" x14ac:dyDescent="0.35">
      <c r="M1993" s="1"/>
    </row>
    <row r="1994" spans="13:13" x14ac:dyDescent="0.35">
      <c r="M1994" s="1"/>
    </row>
    <row r="1995" spans="13:13" x14ac:dyDescent="0.35">
      <c r="M1995" s="1"/>
    </row>
    <row r="1996" spans="13:13" x14ac:dyDescent="0.35">
      <c r="M1996" s="1"/>
    </row>
    <row r="1997" spans="13:13" x14ac:dyDescent="0.35">
      <c r="M1997" s="1"/>
    </row>
    <row r="1998" spans="13:13" x14ac:dyDescent="0.35">
      <c r="M1998" s="1"/>
    </row>
    <row r="1999" spans="13:13" x14ac:dyDescent="0.35">
      <c r="M1999" s="1"/>
    </row>
    <row r="2000" spans="13:13" x14ac:dyDescent="0.35">
      <c r="M2000" s="1"/>
    </row>
    <row r="2001" spans="13:13" x14ac:dyDescent="0.35">
      <c r="M2001" s="1"/>
    </row>
    <row r="2002" spans="13:13" x14ac:dyDescent="0.35">
      <c r="M2002" s="1"/>
    </row>
    <row r="2003" spans="13:13" x14ac:dyDescent="0.35">
      <c r="M2003" s="1"/>
    </row>
    <row r="2004" spans="13:13" x14ac:dyDescent="0.35">
      <c r="M2004" s="1"/>
    </row>
    <row r="2005" spans="13:13" x14ac:dyDescent="0.35">
      <c r="M2005" s="1"/>
    </row>
    <row r="2006" spans="13:13" x14ac:dyDescent="0.35">
      <c r="M2006" s="1"/>
    </row>
    <row r="2007" spans="13:13" x14ac:dyDescent="0.35">
      <c r="M2007" s="1"/>
    </row>
    <row r="2008" spans="13:13" x14ac:dyDescent="0.35">
      <c r="M2008" s="1"/>
    </row>
    <row r="2009" spans="13:13" x14ac:dyDescent="0.35">
      <c r="M2009" s="1"/>
    </row>
    <row r="2010" spans="13:13" x14ac:dyDescent="0.35">
      <c r="M2010" s="1"/>
    </row>
    <row r="2011" spans="13:13" x14ac:dyDescent="0.35">
      <c r="M2011" s="1"/>
    </row>
    <row r="2012" spans="13:13" x14ac:dyDescent="0.35">
      <c r="M2012" s="1"/>
    </row>
    <row r="2013" spans="13:13" x14ac:dyDescent="0.35">
      <c r="M2013" s="1"/>
    </row>
    <row r="2014" spans="13:13" x14ac:dyDescent="0.35">
      <c r="M2014" s="1"/>
    </row>
    <row r="2015" spans="13:13" x14ac:dyDescent="0.35">
      <c r="M2015" s="1"/>
    </row>
    <row r="2016" spans="13:13" x14ac:dyDescent="0.35">
      <c r="M2016" s="1"/>
    </row>
    <row r="2017" spans="13:13" x14ac:dyDescent="0.35">
      <c r="M2017" s="1"/>
    </row>
    <row r="2018" spans="13:13" x14ac:dyDescent="0.35">
      <c r="M2018" s="1"/>
    </row>
    <row r="2019" spans="13:13" x14ac:dyDescent="0.35">
      <c r="M2019" s="1"/>
    </row>
    <row r="2020" spans="13:13" x14ac:dyDescent="0.35">
      <c r="M2020" s="1"/>
    </row>
    <row r="2021" spans="13:13" x14ac:dyDescent="0.35">
      <c r="M2021" s="1"/>
    </row>
    <row r="2022" spans="13:13" x14ac:dyDescent="0.35">
      <c r="M2022" s="1"/>
    </row>
    <row r="2023" spans="13:13" x14ac:dyDescent="0.35">
      <c r="M2023" s="1"/>
    </row>
    <row r="2024" spans="13:13" x14ac:dyDescent="0.35">
      <c r="M2024" s="1"/>
    </row>
    <row r="2025" spans="13:13" x14ac:dyDescent="0.35">
      <c r="M2025" s="1"/>
    </row>
    <row r="2026" spans="13:13" x14ac:dyDescent="0.35">
      <c r="M2026" s="1"/>
    </row>
    <row r="2027" spans="13:13" x14ac:dyDescent="0.35">
      <c r="M2027" s="1"/>
    </row>
    <row r="2028" spans="13:13" x14ac:dyDescent="0.35">
      <c r="M2028" s="1"/>
    </row>
    <row r="2029" spans="13:13" x14ac:dyDescent="0.35">
      <c r="M2029" s="1"/>
    </row>
    <row r="2030" spans="13:13" x14ac:dyDescent="0.35">
      <c r="M2030" s="1"/>
    </row>
    <row r="2031" spans="13:13" x14ac:dyDescent="0.35">
      <c r="M2031" s="1"/>
    </row>
    <row r="2032" spans="13:13" x14ac:dyDescent="0.35">
      <c r="M2032" s="1"/>
    </row>
    <row r="2033" spans="13:13" x14ac:dyDescent="0.35">
      <c r="M2033" s="1"/>
    </row>
    <row r="2034" spans="13:13" x14ac:dyDescent="0.35">
      <c r="M2034" s="1"/>
    </row>
    <row r="2035" spans="13:13" x14ac:dyDescent="0.35">
      <c r="M2035" s="1"/>
    </row>
    <row r="2036" spans="13:13" x14ac:dyDescent="0.35">
      <c r="M2036" s="1"/>
    </row>
    <row r="2037" spans="13:13" x14ac:dyDescent="0.35">
      <c r="M2037" s="1"/>
    </row>
    <row r="2038" spans="13:13" x14ac:dyDescent="0.35">
      <c r="M2038" s="1"/>
    </row>
    <row r="2039" spans="13:13" x14ac:dyDescent="0.35">
      <c r="M2039" s="1"/>
    </row>
    <row r="2040" spans="13:13" x14ac:dyDescent="0.35">
      <c r="M2040" s="1"/>
    </row>
    <row r="2041" spans="13:13" x14ac:dyDescent="0.35">
      <c r="M2041" s="1"/>
    </row>
    <row r="2042" spans="13:13" x14ac:dyDescent="0.35">
      <c r="M2042" s="1"/>
    </row>
    <row r="2043" spans="13:13" x14ac:dyDescent="0.35">
      <c r="M2043" s="1"/>
    </row>
    <row r="2044" spans="13:13" x14ac:dyDescent="0.35">
      <c r="M2044" s="1"/>
    </row>
    <row r="2045" spans="13:13" x14ac:dyDescent="0.35">
      <c r="M2045" s="1"/>
    </row>
    <row r="2046" spans="13:13" x14ac:dyDescent="0.35">
      <c r="M2046" s="1"/>
    </row>
    <row r="2047" spans="13:13" x14ac:dyDescent="0.35">
      <c r="M2047" s="1"/>
    </row>
    <row r="2048" spans="13:13" x14ac:dyDescent="0.35">
      <c r="M2048" s="1"/>
    </row>
    <row r="2049" spans="13:13" x14ac:dyDescent="0.35">
      <c r="M2049" s="1"/>
    </row>
    <row r="2050" spans="13:13" x14ac:dyDescent="0.35">
      <c r="M2050" s="1"/>
    </row>
    <row r="2051" spans="13:13" x14ac:dyDescent="0.35">
      <c r="M2051" s="1"/>
    </row>
    <row r="2052" spans="13:13" x14ac:dyDescent="0.35">
      <c r="M2052" s="1"/>
    </row>
    <row r="2053" spans="13:13" x14ac:dyDescent="0.35">
      <c r="M2053" s="1"/>
    </row>
    <row r="2054" spans="13:13" x14ac:dyDescent="0.35">
      <c r="M2054" s="1"/>
    </row>
    <row r="2055" spans="13:13" x14ac:dyDescent="0.35">
      <c r="M2055" s="1"/>
    </row>
    <row r="2056" spans="13:13" x14ac:dyDescent="0.35">
      <c r="M2056" s="1"/>
    </row>
    <row r="2057" spans="13:13" x14ac:dyDescent="0.35">
      <c r="M2057" s="1"/>
    </row>
    <row r="2058" spans="13:13" x14ac:dyDescent="0.35">
      <c r="M2058" s="1"/>
    </row>
    <row r="2059" spans="13:13" x14ac:dyDescent="0.35">
      <c r="M2059" s="1"/>
    </row>
    <row r="2060" spans="13:13" x14ac:dyDescent="0.35">
      <c r="M2060" s="1"/>
    </row>
    <row r="2061" spans="13:13" x14ac:dyDescent="0.35">
      <c r="M2061" s="1"/>
    </row>
    <row r="2062" spans="13:13" x14ac:dyDescent="0.35">
      <c r="M2062" s="1"/>
    </row>
    <row r="2063" spans="13:13" x14ac:dyDescent="0.35">
      <c r="M2063" s="1"/>
    </row>
    <row r="2064" spans="13:13" x14ac:dyDescent="0.35">
      <c r="M2064" s="1"/>
    </row>
    <row r="2065" spans="13:13" x14ac:dyDescent="0.35">
      <c r="M2065" s="1"/>
    </row>
    <row r="2066" spans="13:13" x14ac:dyDescent="0.35">
      <c r="M2066" s="1"/>
    </row>
    <row r="2067" spans="13:13" x14ac:dyDescent="0.35">
      <c r="M2067" s="1"/>
    </row>
    <row r="2068" spans="13:13" x14ac:dyDescent="0.35">
      <c r="M2068" s="1"/>
    </row>
    <row r="2069" spans="13:13" x14ac:dyDescent="0.35">
      <c r="M2069" s="1"/>
    </row>
    <row r="2070" spans="13:13" x14ac:dyDescent="0.35">
      <c r="M2070" s="1"/>
    </row>
    <row r="2071" spans="13:13" x14ac:dyDescent="0.35">
      <c r="M2071" s="1"/>
    </row>
    <row r="2072" spans="13:13" x14ac:dyDescent="0.35">
      <c r="M2072" s="1"/>
    </row>
    <row r="2073" spans="13:13" x14ac:dyDescent="0.35">
      <c r="M2073" s="1"/>
    </row>
    <row r="2074" spans="13:13" x14ac:dyDescent="0.35">
      <c r="M2074" s="1"/>
    </row>
    <row r="2075" spans="13:13" x14ac:dyDescent="0.35">
      <c r="M2075" s="1"/>
    </row>
    <row r="2076" spans="13:13" x14ac:dyDescent="0.35">
      <c r="M2076" s="1"/>
    </row>
    <row r="2077" spans="13:13" x14ac:dyDescent="0.35">
      <c r="M2077" s="1"/>
    </row>
    <row r="2078" spans="13:13" x14ac:dyDescent="0.35">
      <c r="M2078" s="1"/>
    </row>
    <row r="2079" spans="13:13" x14ac:dyDescent="0.35">
      <c r="M2079" s="1"/>
    </row>
    <row r="2080" spans="13:13" x14ac:dyDescent="0.35">
      <c r="M2080" s="1"/>
    </row>
    <row r="2081" spans="13:13" x14ac:dyDescent="0.35">
      <c r="M2081" s="1"/>
    </row>
    <row r="2082" spans="13:13" x14ac:dyDescent="0.35">
      <c r="M2082" s="1"/>
    </row>
    <row r="2083" spans="13:13" x14ac:dyDescent="0.35">
      <c r="M2083" s="1"/>
    </row>
    <row r="2084" spans="13:13" x14ac:dyDescent="0.35">
      <c r="M2084" s="1"/>
    </row>
    <row r="2085" spans="13:13" x14ac:dyDescent="0.35">
      <c r="M2085" s="1"/>
    </row>
    <row r="2086" spans="13:13" x14ac:dyDescent="0.35">
      <c r="M2086" s="1"/>
    </row>
    <row r="2087" spans="13:13" x14ac:dyDescent="0.35">
      <c r="M2087" s="1"/>
    </row>
    <row r="2088" spans="13:13" x14ac:dyDescent="0.35">
      <c r="M2088" s="1"/>
    </row>
    <row r="2089" spans="13:13" x14ac:dyDescent="0.35">
      <c r="M2089" s="1"/>
    </row>
    <row r="2090" spans="13:13" x14ac:dyDescent="0.35">
      <c r="M2090" s="1"/>
    </row>
    <row r="2091" spans="13:13" x14ac:dyDescent="0.35">
      <c r="M2091" s="1"/>
    </row>
    <row r="2092" spans="13:13" x14ac:dyDescent="0.35">
      <c r="M2092" s="1"/>
    </row>
    <row r="2093" spans="13:13" x14ac:dyDescent="0.35">
      <c r="M2093" s="1"/>
    </row>
    <row r="2094" spans="13:13" x14ac:dyDescent="0.35">
      <c r="M2094" s="1"/>
    </row>
    <row r="2095" spans="13:13" x14ac:dyDescent="0.35">
      <c r="M2095" s="1"/>
    </row>
    <row r="2096" spans="13:13" x14ac:dyDescent="0.35">
      <c r="M2096" s="1"/>
    </row>
    <row r="2097" spans="13:13" x14ac:dyDescent="0.35">
      <c r="M2097" s="1"/>
    </row>
    <row r="2098" spans="13:13" x14ac:dyDescent="0.35">
      <c r="M2098" s="1"/>
    </row>
    <row r="2099" spans="13:13" x14ac:dyDescent="0.35">
      <c r="M2099" s="1"/>
    </row>
    <row r="2100" spans="13:13" x14ac:dyDescent="0.35">
      <c r="M2100" s="1"/>
    </row>
    <row r="2101" spans="13:13" x14ac:dyDescent="0.35">
      <c r="M2101" s="1"/>
    </row>
    <row r="2102" spans="13:13" x14ac:dyDescent="0.35">
      <c r="M2102" s="1"/>
    </row>
    <row r="2103" spans="13:13" x14ac:dyDescent="0.35">
      <c r="M2103" s="1"/>
    </row>
    <row r="2104" spans="13:13" x14ac:dyDescent="0.35">
      <c r="M2104" s="1"/>
    </row>
    <row r="2105" spans="13:13" x14ac:dyDescent="0.35">
      <c r="M2105" s="1"/>
    </row>
    <row r="2106" spans="13:13" x14ac:dyDescent="0.35">
      <c r="M2106" s="1"/>
    </row>
    <row r="2107" spans="13:13" x14ac:dyDescent="0.35">
      <c r="M2107" s="1"/>
    </row>
    <row r="2108" spans="13:13" x14ac:dyDescent="0.35">
      <c r="M2108" s="1"/>
    </row>
    <row r="2109" spans="13:13" x14ac:dyDescent="0.35">
      <c r="M2109" s="1"/>
    </row>
    <row r="2110" spans="13:13" x14ac:dyDescent="0.35">
      <c r="M2110" s="1"/>
    </row>
    <row r="2111" spans="13:13" x14ac:dyDescent="0.35">
      <c r="M2111" s="1"/>
    </row>
    <row r="2112" spans="13:13" x14ac:dyDescent="0.35">
      <c r="M2112" s="1"/>
    </row>
    <row r="2113" spans="13:13" x14ac:dyDescent="0.35">
      <c r="M2113" s="1"/>
    </row>
    <row r="2114" spans="13:13" x14ac:dyDescent="0.35">
      <c r="M2114" s="1"/>
    </row>
    <row r="2115" spans="13:13" x14ac:dyDescent="0.35">
      <c r="M2115" s="1"/>
    </row>
    <row r="2116" spans="13:13" x14ac:dyDescent="0.35">
      <c r="M2116" s="1"/>
    </row>
    <row r="2117" spans="13:13" x14ac:dyDescent="0.35">
      <c r="M2117" s="1"/>
    </row>
    <row r="2118" spans="13:13" x14ac:dyDescent="0.35">
      <c r="M2118" s="1"/>
    </row>
    <row r="2119" spans="13:13" x14ac:dyDescent="0.35">
      <c r="M2119" s="1"/>
    </row>
    <row r="2120" spans="13:13" x14ac:dyDescent="0.35">
      <c r="M2120" s="1"/>
    </row>
    <row r="2121" spans="13:13" x14ac:dyDescent="0.35">
      <c r="M2121" s="1"/>
    </row>
    <row r="2122" spans="13:13" x14ac:dyDescent="0.35">
      <c r="M2122" s="1"/>
    </row>
    <row r="2123" spans="13:13" x14ac:dyDescent="0.35">
      <c r="M2123" s="1"/>
    </row>
    <row r="2124" spans="13:13" x14ac:dyDescent="0.35">
      <c r="M2124" s="1"/>
    </row>
    <row r="2125" spans="13:13" x14ac:dyDescent="0.35">
      <c r="M2125" s="1"/>
    </row>
    <row r="2126" spans="13:13" x14ac:dyDescent="0.35">
      <c r="M2126" s="1"/>
    </row>
    <row r="2127" spans="13:13" x14ac:dyDescent="0.35">
      <c r="M2127" s="1"/>
    </row>
    <row r="2128" spans="13:13" x14ac:dyDescent="0.35">
      <c r="M2128" s="1"/>
    </row>
    <row r="2129" spans="13:13" x14ac:dyDescent="0.35">
      <c r="M2129" s="1"/>
    </row>
    <row r="2130" spans="13:13" x14ac:dyDescent="0.35">
      <c r="M2130" s="1"/>
    </row>
    <row r="2131" spans="13:13" x14ac:dyDescent="0.35">
      <c r="M2131" s="1"/>
    </row>
    <row r="2132" spans="13:13" x14ac:dyDescent="0.35">
      <c r="M2132" s="1"/>
    </row>
    <row r="2133" spans="13:13" x14ac:dyDescent="0.35">
      <c r="M2133" s="1"/>
    </row>
    <row r="2134" spans="13:13" x14ac:dyDescent="0.35">
      <c r="M2134" s="1"/>
    </row>
    <row r="2135" spans="13:13" x14ac:dyDescent="0.35">
      <c r="M2135" s="1"/>
    </row>
    <row r="2136" spans="13:13" x14ac:dyDescent="0.35">
      <c r="M2136" s="1"/>
    </row>
    <row r="2137" spans="13:13" x14ac:dyDescent="0.35">
      <c r="M2137" s="1"/>
    </row>
    <row r="2138" spans="13:13" x14ac:dyDescent="0.35">
      <c r="M2138" s="1"/>
    </row>
    <row r="2139" spans="13:13" x14ac:dyDescent="0.35">
      <c r="M2139" s="1"/>
    </row>
    <row r="2140" spans="13:13" x14ac:dyDescent="0.35">
      <c r="M2140" s="1"/>
    </row>
    <row r="2141" spans="13:13" x14ac:dyDescent="0.35">
      <c r="M2141" s="1"/>
    </row>
    <row r="2142" spans="13:13" x14ac:dyDescent="0.35">
      <c r="M2142" s="1"/>
    </row>
    <row r="2143" spans="13:13" x14ac:dyDescent="0.35">
      <c r="M2143" s="1"/>
    </row>
    <row r="2144" spans="13:13" x14ac:dyDescent="0.35">
      <c r="M2144" s="1"/>
    </row>
    <row r="2145" spans="13:13" x14ac:dyDescent="0.35">
      <c r="M2145" s="1"/>
    </row>
    <row r="2146" spans="13:13" x14ac:dyDescent="0.35">
      <c r="M2146" s="1"/>
    </row>
    <row r="2147" spans="13:13" x14ac:dyDescent="0.35">
      <c r="M2147" s="1"/>
    </row>
    <row r="2148" spans="13:13" x14ac:dyDescent="0.35">
      <c r="M2148" s="1"/>
    </row>
    <row r="2149" spans="13:13" x14ac:dyDescent="0.35">
      <c r="M2149" s="1"/>
    </row>
    <row r="2150" spans="13:13" x14ac:dyDescent="0.35">
      <c r="M2150" s="1"/>
    </row>
    <row r="2151" spans="13:13" x14ac:dyDescent="0.35">
      <c r="M2151" s="1"/>
    </row>
    <row r="2152" spans="13:13" x14ac:dyDescent="0.35">
      <c r="M2152" s="1"/>
    </row>
    <row r="2153" spans="13:13" x14ac:dyDescent="0.35">
      <c r="M2153" s="1"/>
    </row>
    <row r="2154" spans="13:13" x14ac:dyDescent="0.35">
      <c r="M2154" s="1"/>
    </row>
    <row r="2155" spans="13:13" x14ac:dyDescent="0.35">
      <c r="M2155" s="1"/>
    </row>
    <row r="2156" spans="13:13" x14ac:dyDescent="0.35">
      <c r="M2156" s="1"/>
    </row>
    <row r="2157" spans="13:13" x14ac:dyDescent="0.35">
      <c r="M2157" s="1"/>
    </row>
    <row r="2158" spans="13:13" x14ac:dyDescent="0.35">
      <c r="M2158" s="1"/>
    </row>
    <row r="2159" spans="13:13" x14ac:dyDescent="0.35">
      <c r="M2159" s="1"/>
    </row>
    <row r="2160" spans="13:13" x14ac:dyDescent="0.35">
      <c r="M2160" s="1"/>
    </row>
    <row r="2161" spans="13:13" x14ac:dyDescent="0.35">
      <c r="M2161" s="1"/>
    </row>
    <row r="2162" spans="13:13" x14ac:dyDescent="0.35">
      <c r="M2162" s="1"/>
    </row>
    <row r="2163" spans="13:13" x14ac:dyDescent="0.35">
      <c r="M2163" s="1"/>
    </row>
    <row r="2164" spans="13:13" x14ac:dyDescent="0.35">
      <c r="M2164" s="1"/>
    </row>
    <row r="2165" spans="13:13" x14ac:dyDescent="0.35">
      <c r="M2165" s="1"/>
    </row>
    <row r="2166" spans="13:13" x14ac:dyDescent="0.35">
      <c r="M2166" s="1"/>
    </row>
    <row r="2167" spans="13:13" x14ac:dyDescent="0.35">
      <c r="M2167" s="1"/>
    </row>
    <row r="2168" spans="13:13" x14ac:dyDescent="0.35">
      <c r="M2168" s="1"/>
    </row>
    <row r="2169" spans="13:13" x14ac:dyDescent="0.35">
      <c r="M2169" s="1"/>
    </row>
    <row r="2170" spans="13:13" x14ac:dyDescent="0.35">
      <c r="M2170" s="1"/>
    </row>
    <row r="2171" spans="13:13" x14ac:dyDescent="0.35">
      <c r="M2171" s="1"/>
    </row>
    <row r="2172" spans="13:13" x14ac:dyDescent="0.35">
      <c r="M2172" s="1"/>
    </row>
    <row r="2173" spans="13:13" x14ac:dyDescent="0.35">
      <c r="M2173" s="1"/>
    </row>
    <row r="2174" spans="13:13" x14ac:dyDescent="0.35">
      <c r="M2174" s="1"/>
    </row>
    <row r="2175" spans="13:13" x14ac:dyDescent="0.35">
      <c r="M2175" s="1"/>
    </row>
    <row r="2176" spans="13:13" x14ac:dyDescent="0.35">
      <c r="M2176" s="1"/>
    </row>
    <row r="2177" spans="13:13" x14ac:dyDescent="0.35">
      <c r="M2177" s="1"/>
    </row>
    <row r="2178" spans="13:13" x14ac:dyDescent="0.35">
      <c r="M2178" s="1"/>
    </row>
    <row r="2179" spans="13:13" x14ac:dyDescent="0.35">
      <c r="M2179" s="1"/>
    </row>
    <row r="2180" spans="13:13" x14ac:dyDescent="0.35">
      <c r="M2180" s="1"/>
    </row>
    <row r="2181" spans="13:13" x14ac:dyDescent="0.35">
      <c r="M2181" s="1"/>
    </row>
    <row r="2182" spans="13:13" x14ac:dyDescent="0.35">
      <c r="M2182" s="1"/>
    </row>
    <row r="2183" spans="13:13" x14ac:dyDescent="0.35">
      <c r="M2183" s="1"/>
    </row>
    <row r="2184" spans="13:13" x14ac:dyDescent="0.35">
      <c r="M2184" s="1"/>
    </row>
    <row r="2185" spans="13:13" x14ac:dyDescent="0.35">
      <c r="M2185" s="1"/>
    </row>
    <row r="2186" spans="13:13" x14ac:dyDescent="0.35">
      <c r="M2186" s="1"/>
    </row>
    <row r="2187" spans="13:13" x14ac:dyDescent="0.35">
      <c r="M2187" s="1"/>
    </row>
    <row r="2188" spans="13:13" x14ac:dyDescent="0.35">
      <c r="M2188" s="1"/>
    </row>
    <row r="2189" spans="13:13" x14ac:dyDescent="0.35">
      <c r="M2189" s="1"/>
    </row>
    <row r="2190" spans="13:13" x14ac:dyDescent="0.35">
      <c r="M2190" s="1"/>
    </row>
    <row r="2191" spans="13:13" x14ac:dyDescent="0.35">
      <c r="M2191" s="1"/>
    </row>
    <row r="2192" spans="13:13" x14ac:dyDescent="0.35">
      <c r="M2192" s="1"/>
    </row>
    <row r="2193" spans="13:13" x14ac:dyDescent="0.35">
      <c r="M2193" s="1"/>
    </row>
    <row r="2194" spans="13:13" x14ac:dyDescent="0.35">
      <c r="M2194" s="1"/>
    </row>
    <row r="2195" spans="13:13" x14ac:dyDescent="0.35">
      <c r="M2195" s="1"/>
    </row>
    <row r="2196" spans="13:13" x14ac:dyDescent="0.35">
      <c r="M2196" s="1"/>
    </row>
    <row r="2197" spans="13:13" x14ac:dyDescent="0.35">
      <c r="M2197" s="1"/>
    </row>
    <row r="2198" spans="13:13" x14ac:dyDescent="0.35">
      <c r="M2198" s="1"/>
    </row>
    <row r="2199" spans="13:13" x14ac:dyDescent="0.35">
      <c r="M2199" s="1"/>
    </row>
    <row r="2200" spans="13:13" x14ac:dyDescent="0.35">
      <c r="M2200" s="1"/>
    </row>
    <row r="2201" spans="13:13" x14ac:dyDescent="0.35">
      <c r="M2201" s="1"/>
    </row>
    <row r="2202" spans="13:13" x14ac:dyDescent="0.35">
      <c r="M2202" s="1"/>
    </row>
    <row r="2203" spans="13:13" x14ac:dyDescent="0.35">
      <c r="M2203" s="1"/>
    </row>
    <row r="2204" spans="13:13" x14ac:dyDescent="0.35">
      <c r="M2204" s="1"/>
    </row>
    <row r="2205" spans="13:13" x14ac:dyDescent="0.35">
      <c r="M2205" s="1"/>
    </row>
    <row r="2206" spans="13:13" x14ac:dyDescent="0.35">
      <c r="M2206" s="1"/>
    </row>
    <row r="2207" spans="13:13" x14ac:dyDescent="0.35">
      <c r="M2207" s="1"/>
    </row>
    <row r="2208" spans="13:13" x14ac:dyDescent="0.35">
      <c r="M2208" s="1"/>
    </row>
    <row r="2209" spans="13:13" x14ac:dyDescent="0.35">
      <c r="M2209" s="1"/>
    </row>
    <row r="2210" spans="13:13" x14ac:dyDescent="0.35">
      <c r="M2210" s="1"/>
    </row>
    <row r="2211" spans="13:13" x14ac:dyDescent="0.35">
      <c r="M2211" s="1"/>
    </row>
    <row r="2212" spans="13:13" x14ac:dyDescent="0.35">
      <c r="M2212" s="1"/>
    </row>
    <row r="2213" spans="13:13" x14ac:dyDescent="0.35">
      <c r="M2213" s="1"/>
    </row>
    <row r="2214" spans="13:13" x14ac:dyDescent="0.35">
      <c r="M2214" s="1"/>
    </row>
    <row r="2215" spans="13:13" x14ac:dyDescent="0.35">
      <c r="M2215" s="1"/>
    </row>
    <row r="2216" spans="13:13" x14ac:dyDescent="0.35">
      <c r="M2216" s="1"/>
    </row>
    <row r="2217" spans="13:13" x14ac:dyDescent="0.35">
      <c r="M2217" s="1"/>
    </row>
    <row r="2218" spans="13:13" x14ac:dyDescent="0.35">
      <c r="M2218" s="1"/>
    </row>
    <row r="2219" spans="13:13" x14ac:dyDescent="0.35">
      <c r="M2219" s="1"/>
    </row>
    <row r="2220" spans="13:13" x14ac:dyDescent="0.35">
      <c r="M2220" s="1"/>
    </row>
    <row r="2221" spans="13:13" x14ac:dyDescent="0.35">
      <c r="M2221" s="1"/>
    </row>
    <row r="2222" spans="13:13" x14ac:dyDescent="0.35">
      <c r="M2222" s="1"/>
    </row>
    <row r="2223" spans="13:13" x14ac:dyDescent="0.35">
      <c r="M2223" s="1"/>
    </row>
    <row r="2224" spans="13:13" x14ac:dyDescent="0.35">
      <c r="M2224" s="1"/>
    </row>
    <row r="2225" spans="13:13" x14ac:dyDescent="0.35">
      <c r="M2225" s="1"/>
    </row>
    <row r="2226" spans="13:13" x14ac:dyDescent="0.35">
      <c r="M2226" s="1"/>
    </row>
    <row r="2227" spans="13:13" x14ac:dyDescent="0.35">
      <c r="M2227" s="1"/>
    </row>
    <row r="2228" spans="13:13" x14ac:dyDescent="0.35">
      <c r="M2228" s="1"/>
    </row>
    <row r="2229" spans="13:13" x14ac:dyDescent="0.35">
      <c r="M2229" s="1"/>
    </row>
    <row r="2230" spans="13:13" x14ac:dyDescent="0.35">
      <c r="M2230" s="1"/>
    </row>
    <row r="2231" spans="13:13" x14ac:dyDescent="0.35">
      <c r="M2231" s="1"/>
    </row>
    <row r="2232" spans="13:13" x14ac:dyDescent="0.35">
      <c r="M2232" s="1"/>
    </row>
    <row r="2233" spans="13:13" x14ac:dyDescent="0.35">
      <c r="M2233" s="1"/>
    </row>
    <row r="2234" spans="13:13" x14ac:dyDescent="0.35">
      <c r="M2234" s="1"/>
    </row>
    <row r="2235" spans="13:13" x14ac:dyDescent="0.35">
      <c r="M2235" s="1"/>
    </row>
    <row r="2236" spans="13:13" x14ac:dyDescent="0.35">
      <c r="M2236" s="1"/>
    </row>
    <row r="2237" spans="13:13" x14ac:dyDescent="0.35">
      <c r="M2237" s="1"/>
    </row>
    <row r="2238" spans="13:13" x14ac:dyDescent="0.35">
      <c r="M2238" s="1"/>
    </row>
    <row r="2239" spans="13:13" x14ac:dyDescent="0.35">
      <c r="M2239" s="1"/>
    </row>
    <row r="2240" spans="13:13" x14ac:dyDescent="0.35">
      <c r="M2240" s="1"/>
    </row>
    <row r="2241" spans="13:13" x14ac:dyDescent="0.35">
      <c r="M2241" s="1"/>
    </row>
    <row r="2242" spans="13:13" x14ac:dyDescent="0.35">
      <c r="M2242" s="1"/>
    </row>
    <row r="2243" spans="13:13" x14ac:dyDescent="0.35">
      <c r="M2243" s="1"/>
    </row>
    <row r="2244" spans="13:13" x14ac:dyDescent="0.35">
      <c r="M2244" s="1"/>
    </row>
    <row r="2245" spans="13:13" x14ac:dyDescent="0.35">
      <c r="M2245" s="1"/>
    </row>
    <row r="2246" spans="13:13" x14ac:dyDescent="0.35">
      <c r="M2246" s="1"/>
    </row>
    <row r="2247" spans="13:13" x14ac:dyDescent="0.35">
      <c r="M2247" s="1"/>
    </row>
    <row r="2248" spans="13:13" x14ac:dyDescent="0.35">
      <c r="M2248" s="1"/>
    </row>
    <row r="2249" spans="13:13" x14ac:dyDescent="0.35">
      <c r="M2249" s="1"/>
    </row>
    <row r="2250" spans="13:13" x14ac:dyDescent="0.35">
      <c r="M2250" s="1"/>
    </row>
    <row r="2251" spans="13:13" x14ac:dyDescent="0.35">
      <c r="M2251" s="1"/>
    </row>
    <row r="2252" spans="13:13" x14ac:dyDescent="0.35">
      <c r="M2252" s="1"/>
    </row>
    <row r="2253" spans="13:13" x14ac:dyDescent="0.35">
      <c r="M2253" s="1"/>
    </row>
    <row r="2254" spans="13:13" x14ac:dyDescent="0.35">
      <c r="M2254" s="1"/>
    </row>
    <row r="2255" spans="13:13" x14ac:dyDescent="0.35">
      <c r="M2255" s="1"/>
    </row>
    <row r="2256" spans="13:13" x14ac:dyDescent="0.35">
      <c r="M2256" s="1"/>
    </row>
    <row r="2257" spans="13:13" x14ac:dyDescent="0.35">
      <c r="M2257" s="1"/>
    </row>
    <row r="2258" spans="13:13" x14ac:dyDescent="0.35">
      <c r="M2258" s="1"/>
    </row>
    <row r="2259" spans="13:13" x14ac:dyDescent="0.35">
      <c r="M2259" s="1"/>
    </row>
    <row r="2260" spans="13:13" x14ac:dyDescent="0.35">
      <c r="M2260" s="1"/>
    </row>
    <row r="2261" spans="13:13" x14ac:dyDescent="0.35">
      <c r="M2261" s="1"/>
    </row>
    <row r="2262" spans="13:13" x14ac:dyDescent="0.35">
      <c r="M2262" s="1"/>
    </row>
    <row r="2263" spans="13:13" x14ac:dyDescent="0.35">
      <c r="M2263" s="1"/>
    </row>
    <row r="2264" spans="13:13" x14ac:dyDescent="0.35">
      <c r="M2264" s="1"/>
    </row>
    <row r="2265" spans="13:13" x14ac:dyDescent="0.35">
      <c r="M2265" s="1"/>
    </row>
    <row r="2266" spans="13:13" x14ac:dyDescent="0.35">
      <c r="M2266" s="1"/>
    </row>
    <row r="2267" spans="13:13" x14ac:dyDescent="0.35">
      <c r="M2267" s="1"/>
    </row>
    <row r="2268" spans="13:13" x14ac:dyDescent="0.35">
      <c r="M2268" s="1"/>
    </row>
    <row r="2269" spans="13:13" x14ac:dyDescent="0.35">
      <c r="M2269" s="1"/>
    </row>
    <row r="2270" spans="13:13" x14ac:dyDescent="0.35">
      <c r="M2270" s="1"/>
    </row>
    <row r="2271" spans="13:13" x14ac:dyDescent="0.35">
      <c r="M2271" s="1"/>
    </row>
    <row r="2272" spans="13:13" x14ac:dyDescent="0.35">
      <c r="M2272" s="1"/>
    </row>
    <row r="2273" spans="13:13" x14ac:dyDescent="0.35">
      <c r="M2273" s="1"/>
    </row>
    <row r="2274" spans="13:13" x14ac:dyDescent="0.35">
      <c r="M2274" s="1"/>
    </row>
    <row r="2275" spans="13:13" x14ac:dyDescent="0.35">
      <c r="M2275" s="1"/>
    </row>
    <row r="2276" spans="13:13" x14ac:dyDescent="0.35">
      <c r="M2276" s="1"/>
    </row>
    <row r="2277" spans="13:13" x14ac:dyDescent="0.35">
      <c r="M2277" s="1"/>
    </row>
    <row r="2278" spans="13:13" x14ac:dyDescent="0.35">
      <c r="M2278" s="1"/>
    </row>
    <row r="2279" spans="13:13" x14ac:dyDescent="0.35">
      <c r="M2279" s="1"/>
    </row>
    <row r="2280" spans="13:13" x14ac:dyDescent="0.35">
      <c r="M2280" s="1"/>
    </row>
    <row r="2281" spans="13:13" x14ac:dyDescent="0.35">
      <c r="M2281" s="1"/>
    </row>
    <row r="2282" spans="13:13" x14ac:dyDescent="0.35">
      <c r="M2282" s="1"/>
    </row>
    <row r="2283" spans="13:13" x14ac:dyDescent="0.35">
      <c r="M2283" s="1"/>
    </row>
    <row r="2284" spans="13:13" x14ac:dyDescent="0.35">
      <c r="M2284" s="1"/>
    </row>
    <row r="2285" spans="13:13" x14ac:dyDescent="0.35">
      <c r="M2285" s="1"/>
    </row>
    <row r="2286" spans="13:13" x14ac:dyDescent="0.35">
      <c r="M2286" s="1"/>
    </row>
    <row r="2287" spans="13:13" x14ac:dyDescent="0.35">
      <c r="M2287" s="1"/>
    </row>
    <row r="2288" spans="13:13" x14ac:dyDescent="0.35">
      <c r="M2288" s="1"/>
    </row>
    <row r="2289" spans="13:13" x14ac:dyDescent="0.35">
      <c r="M2289" s="1"/>
    </row>
    <row r="2290" spans="13:13" x14ac:dyDescent="0.35">
      <c r="M2290" s="1"/>
    </row>
    <row r="2291" spans="13:13" x14ac:dyDescent="0.35">
      <c r="M2291" s="1"/>
    </row>
    <row r="2292" spans="13:13" x14ac:dyDescent="0.35">
      <c r="M2292" s="1"/>
    </row>
    <row r="2293" spans="13:13" x14ac:dyDescent="0.35">
      <c r="M2293" s="1"/>
    </row>
    <row r="2294" spans="13:13" x14ac:dyDescent="0.35">
      <c r="M2294" s="1"/>
    </row>
    <row r="2295" spans="13:13" x14ac:dyDescent="0.35">
      <c r="M2295" s="1"/>
    </row>
    <row r="2296" spans="13:13" x14ac:dyDescent="0.35">
      <c r="M2296" s="1"/>
    </row>
    <row r="2297" spans="13:13" x14ac:dyDescent="0.35">
      <c r="M2297" s="1"/>
    </row>
    <row r="2298" spans="13:13" x14ac:dyDescent="0.35">
      <c r="M2298" s="1"/>
    </row>
    <row r="2299" spans="13:13" x14ac:dyDescent="0.35">
      <c r="M2299" s="1"/>
    </row>
    <row r="2300" spans="13:13" x14ac:dyDescent="0.35">
      <c r="M2300" s="1"/>
    </row>
    <row r="2301" spans="13:13" x14ac:dyDescent="0.35">
      <c r="M2301" s="1"/>
    </row>
    <row r="2302" spans="13:13" x14ac:dyDescent="0.35">
      <c r="M2302" s="1"/>
    </row>
    <row r="2303" spans="13:13" x14ac:dyDescent="0.35">
      <c r="M2303" s="1"/>
    </row>
    <row r="2304" spans="13:13" x14ac:dyDescent="0.35">
      <c r="M2304" s="1"/>
    </row>
    <row r="2305" spans="13:13" x14ac:dyDescent="0.35">
      <c r="M2305" s="1"/>
    </row>
    <row r="2306" spans="13:13" x14ac:dyDescent="0.35">
      <c r="M2306" s="1"/>
    </row>
    <row r="2307" spans="13:13" x14ac:dyDescent="0.35">
      <c r="M2307" s="1"/>
    </row>
    <row r="2308" spans="13:13" x14ac:dyDescent="0.35">
      <c r="M2308" s="1"/>
    </row>
    <row r="2309" spans="13:13" x14ac:dyDescent="0.35">
      <c r="M2309" s="1"/>
    </row>
    <row r="2310" spans="13:13" x14ac:dyDescent="0.35">
      <c r="M2310" s="1"/>
    </row>
    <row r="2311" spans="13:13" x14ac:dyDescent="0.35">
      <c r="M2311" s="1"/>
    </row>
    <row r="2312" spans="13:13" x14ac:dyDescent="0.35">
      <c r="M2312" s="1"/>
    </row>
    <row r="2313" spans="13:13" x14ac:dyDescent="0.35">
      <c r="M2313" s="1"/>
    </row>
    <row r="2314" spans="13:13" x14ac:dyDescent="0.35">
      <c r="M2314" s="1"/>
    </row>
    <row r="2315" spans="13:13" x14ac:dyDescent="0.35">
      <c r="M2315" s="1"/>
    </row>
    <row r="2316" spans="13:13" x14ac:dyDescent="0.35">
      <c r="M2316" s="1"/>
    </row>
    <row r="2317" spans="13:13" x14ac:dyDescent="0.35">
      <c r="M2317" s="1"/>
    </row>
    <row r="2318" spans="13:13" x14ac:dyDescent="0.35">
      <c r="M2318" s="1"/>
    </row>
    <row r="2319" spans="13:13" x14ac:dyDescent="0.35">
      <c r="M2319" s="1"/>
    </row>
    <row r="2320" spans="13:13" x14ac:dyDescent="0.35">
      <c r="M2320" s="1"/>
    </row>
    <row r="2321" spans="13:13" x14ac:dyDescent="0.35">
      <c r="M2321" s="1"/>
    </row>
    <row r="2322" spans="13:13" x14ac:dyDescent="0.35">
      <c r="M2322" s="1"/>
    </row>
    <row r="2323" spans="13:13" x14ac:dyDescent="0.35">
      <c r="M2323" s="1"/>
    </row>
    <row r="2324" spans="13:13" x14ac:dyDescent="0.35">
      <c r="M2324" s="1"/>
    </row>
    <row r="2325" spans="13:13" x14ac:dyDescent="0.35">
      <c r="M2325" s="1"/>
    </row>
    <row r="2326" spans="13:13" x14ac:dyDescent="0.35">
      <c r="M2326" s="1"/>
    </row>
    <row r="2327" spans="13:13" x14ac:dyDescent="0.35">
      <c r="M2327" s="1"/>
    </row>
    <row r="2328" spans="13:13" x14ac:dyDescent="0.35">
      <c r="M2328" s="1"/>
    </row>
    <row r="2329" spans="13:13" x14ac:dyDescent="0.35">
      <c r="M2329" s="1"/>
    </row>
    <row r="2330" spans="13:13" x14ac:dyDescent="0.35">
      <c r="M2330" s="1"/>
    </row>
    <row r="2331" spans="13:13" x14ac:dyDescent="0.35">
      <c r="M2331" s="1"/>
    </row>
    <row r="2332" spans="13:13" x14ac:dyDescent="0.35">
      <c r="M2332" s="1"/>
    </row>
    <row r="2333" spans="13:13" x14ac:dyDescent="0.35">
      <c r="M2333" s="1"/>
    </row>
    <row r="2334" spans="13:13" x14ac:dyDescent="0.35">
      <c r="M2334" s="1"/>
    </row>
    <row r="2335" spans="13:13" x14ac:dyDescent="0.35">
      <c r="M2335" s="1"/>
    </row>
    <row r="2336" spans="13:13" x14ac:dyDescent="0.35">
      <c r="M2336" s="1"/>
    </row>
    <row r="2337" spans="13:13" x14ac:dyDescent="0.35">
      <c r="M2337" s="1"/>
    </row>
    <row r="2338" spans="13:13" x14ac:dyDescent="0.35">
      <c r="M2338" s="1"/>
    </row>
    <row r="2339" spans="13:13" x14ac:dyDescent="0.35">
      <c r="M2339" s="1"/>
    </row>
    <row r="2340" spans="13:13" x14ac:dyDescent="0.35">
      <c r="M2340" s="1"/>
    </row>
    <row r="2341" spans="13:13" x14ac:dyDescent="0.35">
      <c r="M2341" s="1"/>
    </row>
    <row r="2342" spans="13:13" x14ac:dyDescent="0.35">
      <c r="M2342" s="1"/>
    </row>
    <row r="2343" spans="13:13" x14ac:dyDescent="0.35">
      <c r="M2343" s="1"/>
    </row>
    <row r="2344" spans="13:13" x14ac:dyDescent="0.35">
      <c r="M2344" s="1"/>
    </row>
    <row r="2345" spans="13:13" x14ac:dyDescent="0.35">
      <c r="M2345" s="1"/>
    </row>
    <row r="2346" spans="13:13" x14ac:dyDescent="0.35">
      <c r="M2346" s="1"/>
    </row>
    <row r="2347" spans="13:13" x14ac:dyDescent="0.35">
      <c r="M2347" s="1"/>
    </row>
    <row r="2348" spans="13:13" x14ac:dyDescent="0.35">
      <c r="M2348" s="1"/>
    </row>
    <row r="2349" spans="13:13" x14ac:dyDescent="0.35">
      <c r="M2349" s="1"/>
    </row>
    <row r="2350" spans="13:13" x14ac:dyDescent="0.35">
      <c r="M2350" s="1"/>
    </row>
    <row r="2351" spans="13:13" x14ac:dyDescent="0.35">
      <c r="M2351" s="1"/>
    </row>
    <row r="2352" spans="13:13" x14ac:dyDescent="0.35">
      <c r="M2352" s="1"/>
    </row>
    <row r="2353" spans="13:13" x14ac:dyDescent="0.35">
      <c r="M2353" s="1"/>
    </row>
    <row r="2354" spans="13:13" x14ac:dyDescent="0.35">
      <c r="M2354" s="1"/>
    </row>
    <row r="2355" spans="13:13" x14ac:dyDescent="0.35">
      <c r="M2355" s="1"/>
    </row>
    <row r="2356" spans="13:13" x14ac:dyDescent="0.35">
      <c r="M2356" s="1"/>
    </row>
    <row r="2357" spans="13:13" x14ac:dyDescent="0.35">
      <c r="M2357" s="1"/>
    </row>
    <row r="2358" spans="13:13" x14ac:dyDescent="0.35">
      <c r="M2358" s="1"/>
    </row>
    <row r="2359" spans="13:13" x14ac:dyDescent="0.35">
      <c r="M2359" s="1"/>
    </row>
    <row r="2360" spans="13:13" x14ac:dyDescent="0.35">
      <c r="M2360" s="1"/>
    </row>
    <row r="2361" spans="13:13" x14ac:dyDescent="0.35">
      <c r="M2361" s="1"/>
    </row>
    <row r="2362" spans="13:13" x14ac:dyDescent="0.35">
      <c r="M2362" s="1"/>
    </row>
    <row r="2363" spans="13:13" x14ac:dyDescent="0.35">
      <c r="M2363" s="1"/>
    </row>
    <row r="2364" spans="13:13" x14ac:dyDescent="0.35">
      <c r="M2364" s="1"/>
    </row>
    <row r="2365" spans="13:13" x14ac:dyDescent="0.35">
      <c r="M2365" s="1"/>
    </row>
    <row r="2366" spans="13:13" x14ac:dyDescent="0.35">
      <c r="M2366" s="1"/>
    </row>
    <row r="2367" spans="13:13" x14ac:dyDescent="0.35">
      <c r="M2367" s="1"/>
    </row>
    <row r="2368" spans="13:13" x14ac:dyDescent="0.35">
      <c r="M2368" s="1"/>
    </row>
    <row r="2369" spans="13:13" x14ac:dyDescent="0.35">
      <c r="M2369" s="1"/>
    </row>
    <row r="2370" spans="13:13" x14ac:dyDescent="0.35">
      <c r="M2370" s="1"/>
    </row>
    <row r="2371" spans="13:13" x14ac:dyDescent="0.35">
      <c r="M2371" s="1"/>
    </row>
    <row r="2372" spans="13:13" x14ac:dyDescent="0.35">
      <c r="M2372" s="1"/>
    </row>
    <row r="2373" spans="13:13" x14ac:dyDescent="0.35">
      <c r="M2373" s="1"/>
    </row>
    <row r="2374" spans="13:13" x14ac:dyDescent="0.35">
      <c r="M2374" s="1"/>
    </row>
    <row r="2375" spans="13:13" x14ac:dyDescent="0.35">
      <c r="M2375" s="1"/>
    </row>
    <row r="2376" spans="13:13" x14ac:dyDescent="0.35">
      <c r="M2376" s="1"/>
    </row>
    <row r="2377" spans="13:13" x14ac:dyDescent="0.35">
      <c r="M2377" s="1"/>
    </row>
    <row r="2378" spans="13:13" x14ac:dyDescent="0.35">
      <c r="M2378" s="1"/>
    </row>
    <row r="2379" spans="13:13" x14ac:dyDescent="0.35">
      <c r="M2379" s="1"/>
    </row>
    <row r="2380" spans="13:13" x14ac:dyDescent="0.35">
      <c r="M2380" s="1"/>
    </row>
    <row r="2381" spans="13:13" x14ac:dyDescent="0.35">
      <c r="M2381" s="1"/>
    </row>
    <row r="2382" spans="13:13" x14ac:dyDescent="0.35">
      <c r="M2382" s="1"/>
    </row>
    <row r="2383" spans="13:13" x14ac:dyDescent="0.35">
      <c r="M2383" s="1"/>
    </row>
    <row r="2384" spans="13:13" x14ac:dyDescent="0.35">
      <c r="M2384" s="1"/>
    </row>
    <row r="2385" spans="13:13" x14ac:dyDescent="0.35">
      <c r="M2385" s="1"/>
    </row>
    <row r="2386" spans="13:13" x14ac:dyDescent="0.35">
      <c r="M2386" s="1"/>
    </row>
    <row r="2387" spans="13:13" x14ac:dyDescent="0.35">
      <c r="M2387" s="1"/>
    </row>
    <row r="2388" spans="13:13" x14ac:dyDescent="0.35">
      <c r="M2388" s="1"/>
    </row>
    <row r="2389" spans="13:13" x14ac:dyDescent="0.35">
      <c r="M2389" s="1"/>
    </row>
    <row r="2390" spans="13:13" x14ac:dyDescent="0.35">
      <c r="M2390" s="1"/>
    </row>
    <row r="2391" spans="13:13" x14ac:dyDescent="0.35">
      <c r="M2391" s="1"/>
    </row>
    <row r="2392" spans="13:13" x14ac:dyDescent="0.35">
      <c r="M2392" s="1"/>
    </row>
    <row r="2393" spans="13:13" x14ac:dyDescent="0.35">
      <c r="M2393" s="1"/>
    </row>
    <row r="2394" spans="13:13" x14ac:dyDescent="0.35">
      <c r="M2394" s="1"/>
    </row>
    <row r="2395" spans="13:13" x14ac:dyDescent="0.35">
      <c r="M2395" s="1"/>
    </row>
    <row r="2396" spans="13:13" x14ac:dyDescent="0.35">
      <c r="M2396" s="1"/>
    </row>
    <row r="2397" spans="13:13" x14ac:dyDescent="0.35">
      <c r="M2397" s="1"/>
    </row>
    <row r="2398" spans="13:13" x14ac:dyDescent="0.35">
      <c r="M2398" s="1"/>
    </row>
    <row r="2399" spans="13:13" x14ac:dyDescent="0.35">
      <c r="M2399" s="1"/>
    </row>
    <row r="2400" spans="13:13" x14ac:dyDescent="0.35">
      <c r="M2400" s="1"/>
    </row>
    <row r="2401" spans="13:13" x14ac:dyDescent="0.35">
      <c r="M2401" s="1"/>
    </row>
    <row r="2402" spans="13:13" x14ac:dyDescent="0.35">
      <c r="M2402" s="1"/>
    </row>
    <row r="2403" spans="13:13" x14ac:dyDescent="0.35">
      <c r="M2403" s="1"/>
    </row>
    <row r="2404" spans="13:13" x14ac:dyDescent="0.35">
      <c r="M2404" s="1"/>
    </row>
    <row r="2405" spans="13:13" x14ac:dyDescent="0.35">
      <c r="M2405" s="1"/>
    </row>
    <row r="2406" spans="13:13" x14ac:dyDescent="0.35">
      <c r="M2406" s="1"/>
    </row>
    <row r="2407" spans="13:13" x14ac:dyDescent="0.35">
      <c r="M2407" s="1"/>
    </row>
    <row r="2408" spans="13:13" x14ac:dyDescent="0.35">
      <c r="M2408" s="1"/>
    </row>
    <row r="2409" spans="13:13" x14ac:dyDescent="0.35">
      <c r="M2409" s="1"/>
    </row>
    <row r="2410" spans="13:13" x14ac:dyDescent="0.35">
      <c r="M2410" s="1"/>
    </row>
    <row r="2411" spans="13:13" x14ac:dyDescent="0.35">
      <c r="M2411" s="1"/>
    </row>
    <row r="2412" spans="13:13" x14ac:dyDescent="0.35">
      <c r="M2412" s="1"/>
    </row>
    <row r="2413" spans="13:13" x14ac:dyDescent="0.35">
      <c r="M2413" s="1"/>
    </row>
    <row r="2414" spans="13:13" x14ac:dyDescent="0.35">
      <c r="M2414" s="1"/>
    </row>
    <row r="2415" spans="13:13" x14ac:dyDescent="0.35">
      <c r="M2415" s="1"/>
    </row>
    <row r="2416" spans="13:13" x14ac:dyDescent="0.35">
      <c r="M2416" s="1"/>
    </row>
    <row r="2417" spans="13:13" x14ac:dyDescent="0.35">
      <c r="M2417" s="1"/>
    </row>
    <row r="2418" spans="13:13" x14ac:dyDescent="0.35">
      <c r="M2418" s="1"/>
    </row>
    <row r="2419" spans="13:13" x14ac:dyDescent="0.35">
      <c r="M2419" s="1"/>
    </row>
    <row r="2420" spans="13:13" x14ac:dyDescent="0.35">
      <c r="M2420" s="1"/>
    </row>
    <row r="2421" spans="13:13" x14ac:dyDescent="0.35">
      <c r="M2421" s="1"/>
    </row>
    <row r="2422" spans="13:13" x14ac:dyDescent="0.35">
      <c r="M2422" s="1"/>
    </row>
    <row r="2423" spans="13:13" x14ac:dyDescent="0.35">
      <c r="M2423" s="1"/>
    </row>
    <row r="2424" spans="13:13" x14ac:dyDescent="0.35">
      <c r="M2424" s="1"/>
    </row>
    <row r="2425" spans="13:13" x14ac:dyDescent="0.35">
      <c r="M2425" s="1"/>
    </row>
    <row r="2426" spans="13:13" x14ac:dyDescent="0.35">
      <c r="M2426" s="1"/>
    </row>
    <row r="2427" spans="13:13" x14ac:dyDescent="0.35">
      <c r="M2427" s="1"/>
    </row>
    <row r="2428" spans="13:13" x14ac:dyDescent="0.35">
      <c r="M2428" s="1"/>
    </row>
    <row r="2429" spans="13:13" x14ac:dyDescent="0.35">
      <c r="M2429" s="1"/>
    </row>
    <row r="2430" spans="13:13" x14ac:dyDescent="0.35">
      <c r="M2430" s="1"/>
    </row>
    <row r="2431" spans="13:13" x14ac:dyDescent="0.35">
      <c r="M2431" s="1"/>
    </row>
    <row r="2432" spans="13:13" x14ac:dyDescent="0.35">
      <c r="M2432" s="1"/>
    </row>
    <row r="2433" spans="13:13" x14ac:dyDescent="0.35">
      <c r="M2433" s="1"/>
    </row>
    <row r="2434" spans="13:13" x14ac:dyDescent="0.35">
      <c r="M2434" s="1"/>
    </row>
    <row r="2435" spans="13:13" x14ac:dyDescent="0.35">
      <c r="M2435" s="1"/>
    </row>
    <row r="2436" spans="13:13" x14ac:dyDescent="0.35">
      <c r="M2436" s="1"/>
    </row>
    <row r="2437" spans="13:13" x14ac:dyDescent="0.35">
      <c r="M2437" s="1"/>
    </row>
    <row r="2438" spans="13:13" x14ac:dyDescent="0.35">
      <c r="M2438" s="1"/>
    </row>
    <row r="2439" spans="13:13" x14ac:dyDescent="0.35">
      <c r="M2439" s="1"/>
    </row>
    <row r="2440" spans="13:13" x14ac:dyDescent="0.35">
      <c r="M2440" s="1"/>
    </row>
    <row r="2441" spans="13:13" x14ac:dyDescent="0.35">
      <c r="M2441" s="1"/>
    </row>
    <row r="2442" spans="13:13" x14ac:dyDescent="0.35">
      <c r="M2442" s="1"/>
    </row>
    <row r="2443" spans="13:13" x14ac:dyDescent="0.35">
      <c r="M2443" s="1"/>
    </row>
    <row r="2444" spans="13:13" x14ac:dyDescent="0.35">
      <c r="M2444" s="1"/>
    </row>
    <row r="2445" spans="13:13" x14ac:dyDescent="0.35">
      <c r="M2445" s="1"/>
    </row>
    <row r="2446" spans="13:13" x14ac:dyDescent="0.35">
      <c r="M2446" s="1"/>
    </row>
    <row r="2447" spans="13:13" x14ac:dyDescent="0.35">
      <c r="M2447" s="1"/>
    </row>
    <row r="2448" spans="13:13" x14ac:dyDescent="0.35">
      <c r="M2448" s="1"/>
    </row>
    <row r="2449" spans="13:13" x14ac:dyDescent="0.35">
      <c r="M2449" s="1"/>
    </row>
    <row r="2450" spans="13:13" x14ac:dyDescent="0.35">
      <c r="M2450" s="1"/>
    </row>
    <row r="2451" spans="13:13" x14ac:dyDescent="0.35">
      <c r="M2451" s="1"/>
    </row>
    <row r="2452" spans="13:13" x14ac:dyDescent="0.35">
      <c r="M2452" s="1"/>
    </row>
    <row r="2453" spans="13:13" x14ac:dyDescent="0.35">
      <c r="M2453" s="1"/>
    </row>
    <row r="2454" spans="13:13" x14ac:dyDescent="0.35">
      <c r="M2454" s="1"/>
    </row>
    <row r="2455" spans="13:13" x14ac:dyDescent="0.35">
      <c r="M2455" s="1"/>
    </row>
    <row r="2456" spans="13:13" x14ac:dyDescent="0.35">
      <c r="M2456" s="1"/>
    </row>
    <row r="2457" spans="13:13" x14ac:dyDescent="0.35">
      <c r="M2457" s="1"/>
    </row>
    <row r="2458" spans="13:13" x14ac:dyDescent="0.35">
      <c r="M2458" s="1"/>
    </row>
    <row r="2459" spans="13:13" x14ac:dyDescent="0.35">
      <c r="M2459" s="1"/>
    </row>
    <row r="2460" spans="13:13" x14ac:dyDescent="0.35">
      <c r="M2460" s="1"/>
    </row>
    <row r="2461" spans="13:13" x14ac:dyDescent="0.35">
      <c r="M2461" s="1"/>
    </row>
    <row r="2462" spans="13:13" x14ac:dyDescent="0.35">
      <c r="M2462" s="1"/>
    </row>
    <row r="2463" spans="13:13" x14ac:dyDescent="0.35">
      <c r="M2463" s="1"/>
    </row>
    <row r="2464" spans="13:13" x14ac:dyDescent="0.35">
      <c r="M2464" s="1"/>
    </row>
    <row r="2465" spans="13:13" x14ac:dyDescent="0.35">
      <c r="M2465" s="1"/>
    </row>
    <row r="2466" spans="13:13" x14ac:dyDescent="0.35">
      <c r="M2466" s="1"/>
    </row>
    <row r="2467" spans="13:13" x14ac:dyDescent="0.35">
      <c r="M2467" s="1"/>
    </row>
    <row r="2468" spans="13:13" x14ac:dyDescent="0.35">
      <c r="M2468" s="1"/>
    </row>
    <row r="2469" spans="13:13" x14ac:dyDescent="0.35">
      <c r="M2469" s="1"/>
    </row>
    <row r="2470" spans="13:13" x14ac:dyDescent="0.35">
      <c r="M2470" s="1"/>
    </row>
    <row r="2471" spans="13:13" x14ac:dyDescent="0.35">
      <c r="M2471" s="1"/>
    </row>
    <row r="2472" spans="13:13" x14ac:dyDescent="0.35">
      <c r="M2472" s="1"/>
    </row>
    <row r="2473" spans="13:13" x14ac:dyDescent="0.35">
      <c r="M2473" s="1"/>
    </row>
    <row r="2474" spans="13:13" x14ac:dyDescent="0.35">
      <c r="M2474" s="1"/>
    </row>
    <row r="2475" spans="13:13" x14ac:dyDescent="0.35">
      <c r="M2475" s="1"/>
    </row>
    <row r="2476" spans="13:13" x14ac:dyDescent="0.35">
      <c r="M2476" s="1"/>
    </row>
    <row r="2477" spans="13:13" x14ac:dyDescent="0.35">
      <c r="M2477" s="1"/>
    </row>
    <row r="2478" spans="13:13" x14ac:dyDescent="0.35">
      <c r="M2478" s="1"/>
    </row>
    <row r="2479" spans="13:13" x14ac:dyDescent="0.35">
      <c r="M2479" s="1"/>
    </row>
    <row r="2480" spans="13:13" x14ac:dyDescent="0.35">
      <c r="M2480" s="1"/>
    </row>
    <row r="2481" spans="13:13" x14ac:dyDescent="0.35">
      <c r="M2481" s="1"/>
    </row>
    <row r="2482" spans="13:13" x14ac:dyDescent="0.35">
      <c r="M2482" s="1"/>
    </row>
    <row r="2483" spans="13:13" x14ac:dyDescent="0.35">
      <c r="M2483" s="1"/>
    </row>
    <row r="2484" spans="13:13" x14ac:dyDescent="0.35">
      <c r="M2484" s="1"/>
    </row>
    <row r="2485" spans="13:13" x14ac:dyDescent="0.35">
      <c r="M2485" s="1"/>
    </row>
    <row r="2486" spans="13:13" x14ac:dyDescent="0.35">
      <c r="M2486" s="1"/>
    </row>
    <row r="2487" spans="13:13" x14ac:dyDescent="0.35">
      <c r="M2487" s="1"/>
    </row>
    <row r="2488" spans="13:13" x14ac:dyDescent="0.35">
      <c r="M2488" s="1"/>
    </row>
    <row r="2489" spans="13:13" x14ac:dyDescent="0.35">
      <c r="M2489" s="1"/>
    </row>
    <row r="2490" spans="13:13" x14ac:dyDescent="0.35">
      <c r="M2490" s="1"/>
    </row>
    <row r="2491" spans="13:13" x14ac:dyDescent="0.35">
      <c r="M2491" s="1"/>
    </row>
    <row r="2492" spans="13:13" x14ac:dyDescent="0.35">
      <c r="M2492" s="1"/>
    </row>
    <row r="2493" spans="13:13" x14ac:dyDescent="0.35">
      <c r="M2493" s="1"/>
    </row>
    <row r="2494" spans="13:13" x14ac:dyDescent="0.35">
      <c r="M2494" s="1"/>
    </row>
    <row r="2495" spans="13:13" x14ac:dyDescent="0.35">
      <c r="M2495" s="1"/>
    </row>
    <row r="2496" spans="13:13" x14ac:dyDescent="0.35">
      <c r="M2496" s="1"/>
    </row>
    <row r="2497" spans="13:13" x14ac:dyDescent="0.35">
      <c r="M2497" s="1"/>
    </row>
    <row r="2498" spans="13:13" x14ac:dyDescent="0.35">
      <c r="M2498" s="1"/>
    </row>
    <row r="2499" spans="13:13" x14ac:dyDescent="0.35">
      <c r="M2499" s="1"/>
    </row>
    <row r="2500" spans="13:13" x14ac:dyDescent="0.35">
      <c r="M2500" s="1"/>
    </row>
    <row r="2501" spans="13:13" x14ac:dyDescent="0.35">
      <c r="M2501" s="1"/>
    </row>
    <row r="2502" spans="13:13" x14ac:dyDescent="0.35">
      <c r="M2502" s="1"/>
    </row>
    <row r="2503" spans="13:13" x14ac:dyDescent="0.35">
      <c r="M2503" s="1"/>
    </row>
    <row r="2504" spans="13:13" x14ac:dyDescent="0.35">
      <c r="M2504" s="1"/>
    </row>
    <row r="2505" spans="13:13" x14ac:dyDescent="0.35">
      <c r="M2505" s="1"/>
    </row>
    <row r="2506" spans="13:13" x14ac:dyDescent="0.35">
      <c r="M2506" s="1"/>
    </row>
    <row r="2507" spans="13:13" x14ac:dyDescent="0.35">
      <c r="M2507" s="1"/>
    </row>
    <row r="2508" spans="13:13" x14ac:dyDescent="0.35">
      <c r="M2508" s="1"/>
    </row>
    <row r="2509" spans="13:13" x14ac:dyDescent="0.35">
      <c r="M2509" s="1"/>
    </row>
    <row r="2510" spans="13:13" x14ac:dyDescent="0.35">
      <c r="M2510" s="1"/>
    </row>
    <row r="2511" spans="13:13" x14ac:dyDescent="0.35">
      <c r="M2511" s="1"/>
    </row>
    <row r="2512" spans="13:13" x14ac:dyDescent="0.35">
      <c r="M2512" s="1"/>
    </row>
    <row r="2513" spans="13:13" x14ac:dyDescent="0.35">
      <c r="M2513" s="1"/>
    </row>
    <row r="2514" spans="13:13" x14ac:dyDescent="0.35">
      <c r="M2514" s="1"/>
    </row>
    <row r="2515" spans="13:13" x14ac:dyDescent="0.35">
      <c r="M2515" s="1"/>
    </row>
    <row r="2516" spans="13:13" x14ac:dyDescent="0.35">
      <c r="M2516" s="1"/>
    </row>
    <row r="2517" spans="13:13" x14ac:dyDescent="0.35">
      <c r="M2517" s="1"/>
    </row>
    <row r="2518" spans="13:13" x14ac:dyDescent="0.35">
      <c r="M2518" s="1"/>
    </row>
    <row r="2519" spans="13:13" x14ac:dyDescent="0.35">
      <c r="M2519" s="1"/>
    </row>
    <row r="2520" spans="13:13" x14ac:dyDescent="0.35">
      <c r="M2520" s="1"/>
    </row>
    <row r="2521" spans="13:13" x14ac:dyDescent="0.35">
      <c r="M2521" s="1"/>
    </row>
    <row r="2522" spans="13:13" x14ac:dyDescent="0.35">
      <c r="M2522" s="1"/>
    </row>
    <row r="2523" spans="13:13" x14ac:dyDescent="0.35">
      <c r="M2523" s="1"/>
    </row>
    <row r="2524" spans="13:13" x14ac:dyDescent="0.35">
      <c r="M2524" s="1"/>
    </row>
    <row r="2525" spans="13:13" x14ac:dyDescent="0.35">
      <c r="M2525" s="1"/>
    </row>
    <row r="2526" spans="13:13" x14ac:dyDescent="0.35">
      <c r="M2526" s="1"/>
    </row>
    <row r="2527" spans="13:13" x14ac:dyDescent="0.35">
      <c r="M2527" s="1"/>
    </row>
    <row r="2528" spans="13:13" x14ac:dyDescent="0.35">
      <c r="M2528" s="1"/>
    </row>
    <row r="2529" spans="13:13" x14ac:dyDescent="0.35">
      <c r="M2529" s="1"/>
    </row>
    <row r="2530" spans="13:13" x14ac:dyDescent="0.35">
      <c r="M2530" s="1"/>
    </row>
    <row r="2531" spans="13:13" x14ac:dyDescent="0.35">
      <c r="M2531" s="1"/>
    </row>
    <row r="2532" spans="13:13" x14ac:dyDescent="0.35">
      <c r="M2532" s="1"/>
    </row>
    <row r="2533" spans="13:13" x14ac:dyDescent="0.35">
      <c r="M2533" s="1"/>
    </row>
    <row r="2534" spans="13:13" x14ac:dyDescent="0.35">
      <c r="M2534" s="1"/>
    </row>
    <row r="2535" spans="13:13" x14ac:dyDescent="0.35">
      <c r="M2535" s="1"/>
    </row>
    <row r="2536" spans="13:13" x14ac:dyDescent="0.35">
      <c r="M2536" s="1"/>
    </row>
    <row r="2537" spans="13:13" x14ac:dyDescent="0.35">
      <c r="M2537" s="1"/>
    </row>
    <row r="2538" spans="13:13" x14ac:dyDescent="0.35">
      <c r="M2538" s="1"/>
    </row>
    <row r="2539" spans="13:13" x14ac:dyDescent="0.35">
      <c r="M2539" s="1"/>
    </row>
    <row r="2540" spans="13:13" x14ac:dyDescent="0.35">
      <c r="M2540" s="1"/>
    </row>
    <row r="2541" spans="13:13" x14ac:dyDescent="0.35">
      <c r="M2541" s="1"/>
    </row>
    <row r="2542" spans="13:13" x14ac:dyDescent="0.35">
      <c r="M2542" s="1"/>
    </row>
    <row r="2543" spans="13:13" x14ac:dyDescent="0.35">
      <c r="M2543" s="1"/>
    </row>
    <row r="2544" spans="13:13" x14ac:dyDescent="0.35">
      <c r="M2544" s="1"/>
    </row>
    <row r="2545" spans="13:13" x14ac:dyDescent="0.35">
      <c r="M2545" s="1"/>
    </row>
    <row r="2546" spans="13:13" x14ac:dyDescent="0.35">
      <c r="M2546" s="1"/>
    </row>
    <row r="2547" spans="13:13" x14ac:dyDescent="0.35">
      <c r="M2547" s="1"/>
    </row>
    <row r="2548" spans="13:13" x14ac:dyDescent="0.35">
      <c r="M2548" s="1"/>
    </row>
    <row r="2549" spans="13:13" x14ac:dyDescent="0.35">
      <c r="M2549" s="1"/>
    </row>
    <row r="2550" spans="13:13" x14ac:dyDescent="0.35">
      <c r="M2550" s="1"/>
    </row>
    <row r="2551" spans="13:13" x14ac:dyDescent="0.35">
      <c r="M2551" s="1"/>
    </row>
    <row r="2552" spans="13:13" x14ac:dyDescent="0.35">
      <c r="M2552" s="1"/>
    </row>
    <row r="2553" spans="13:13" x14ac:dyDescent="0.35">
      <c r="M2553" s="1"/>
    </row>
    <row r="2554" spans="13:13" x14ac:dyDescent="0.35">
      <c r="M2554" s="1"/>
    </row>
    <row r="2555" spans="13:13" x14ac:dyDescent="0.35">
      <c r="M2555" s="1"/>
    </row>
    <row r="2556" spans="13:13" x14ac:dyDescent="0.35">
      <c r="M2556" s="1"/>
    </row>
    <row r="2557" spans="13:13" x14ac:dyDescent="0.35">
      <c r="M2557" s="1"/>
    </row>
    <row r="2558" spans="13:13" x14ac:dyDescent="0.35">
      <c r="M2558" s="1"/>
    </row>
    <row r="2559" spans="13:13" x14ac:dyDescent="0.35">
      <c r="M2559" s="1"/>
    </row>
    <row r="2560" spans="13:13" x14ac:dyDescent="0.35">
      <c r="M2560" s="1"/>
    </row>
    <row r="2561" spans="13:13" x14ac:dyDescent="0.35">
      <c r="M2561" s="1"/>
    </row>
    <row r="2562" spans="13:13" x14ac:dyDescent="0.35">
      <c r="M2562" s="1"/>
    </row>
    <row r="2563" spans="13:13" x14ac:dyDescent="0.35">
      <c r="M2563" s="1"/>
    </row>
    <row r="2564" spans="13:13" x14ac:dyDescent="0.35">
      <c r="M2564" s="1"/>
    </row>
    <row r="2565" spans="13:13" x14ac:dyDescent="0.35">
      <c r="M2565" s="1"/>
    </row>
    <row r="2566" spans="13:13" x14ac:dyDescent="0.35">
      <c r="M2566" s="1"/>
    </row>
    <row r="2567" spans="13:13" x14ac:dyDescent="0.35">
      <c r="M2567" s="1"/>
    </row>
    <row r="2568" spans="13:13" x14ac:dyDescent="0.35">
      <c r="M2568" s="1"/>
    </row>
    <row r="2569" spans="13:13" x14ac:dyDescent="0.35">
      <c r="M2569" s="1"/>
    </row>
    <row r="2570" spans="13:13" x14ac:dyDescent="0.35">
      <c r="M2570" s="1"/>
    </row>
    <row r="2571" spans="13:13" x14ac:dyDescent="0.35">
      <c r="M2571" s="1"/>
    </row>
    <row r="2572" spans="13:13" x14ac:dyDescent="0.35">
      <c r="M2572" s="1"/>
    </row>
    <row r="2573" spans="13:13" x14ac:dyDescent="0.35">
      <c r="M2573" s="1"/>
    </row>
    <row r="2574" spans="13:13" x14ac:dyDescent="0.35">
      <c r="M2574" s="1"/>
    </row>
    <row r="2575" spans="13:13" x14ac:dyDescent="0.35">
      <c r="M2575" s="1"/>
    </row>
    <row r="2576" spans="13:13" x14ac:dyDescent="0.35">
      <c r="M2576" s="1"/>
    </row>
    <row r="2577" spans="13:13" x14ac:dyDescent="0.35">
      <c r="M2577" s="1"/>
    </row>
    <row r="2578" spans="13:13" x14ac:dyDescent="0.35">
      <c r="M2578" s="1"/>
    </row>
    <row r="2579" spans="13:13" x14ac:dyDescent="0.35">
      <c r="M2579" s="1"/>
    </row>
    <row r="2580" spans="13:13" x14ac:dyDescent="0.35">
      <c r="M2580" s="1"/>
    </row>
    <row r="2581" spans="13:13" x14ac:dyDescent="0.35">
      <c r="M2581" s="1"/>
    </row>
    <row r="2582" spans="13:13" x14ac:dyDescent="0.35">
      <c r="M2582" s="1"/>
    </row>
    <row r="2583" spans="13:13" x14ac:dyDescent="0.35">
      <c r="M2583" s="1"/>
    </row>
    <row r="2584" spans="13:13" x14ac:dyDescent="0.35">
      <c r="M2584" s="1"/>
    </row>
    <row r="2585" spans="13:13" x14ac:dyDescent="0.35">
      <c r="M2585" s="1"/>
    </row>
    <row r="2586" spans="13:13" x14ac:dyDescent="0.35">
      <c r="M2586" s="1"/>
    </row>
    <row r="2587" spans="13:13" x14ac:dyDescent="0.35">
      <c r="M2587" s="1"/>
    </row>
    <row r="2588" spans="13:13" x14ac:dyDescent="0.35">
      <c r="M2588" s="1"/>
    </row>
    <row r="2589" spans="13:13" x14ac:dyDescent="0.35">
      <c r="M2589" s="1"/>
    </row>
    <row r="2590" spans="13:13" x14ac:dyDescent="0.35">
      <c r="M2590" s="1"/>
    </row>
    <row r="2591" spans="13:13" x14ac:dyDescent="0.35">
      <c r="M2591" s="1"/>
    </row>
    <row r="2592" spans="13:13" x14ac:dyDescent="0.35">
      <c r="M2592" s="1"/>
    </row>
    <row r="2593" spans="13:13" x14ac:dyDescent="0.35">
      <c r="M2593" s="1"/>
    </row>
    <row r="2594" spans="13:13" x14ac:dyDescent="0.35">
      <c r="M2594" s="1"/>
    </row>
    <row r="2595" spans="13:13" x14ac:dyDescent="0.35">
      <c r="M2595" s="1"/>
    </row>
    <row r="2596" spans="13:13" x14ac:dyDescent="0.35">
      <c r="M2596" s="1"/>
    </row>
    <row r="2597" spans="13:13" x14ac:dyDescent="0.35">
      <c r="M2597" s="1"/>
    </row>
    <row r="2598" spans="13:13" x14ac:dyDescent="0.35">
      <c r="M2598" s="1"/>
    </row>
    <row r="2599" spans="13:13" x14ac:dyDescent="0.35">
      <c r="M2599" s="1"/>
    </row>
    <row r="2600" spans="13:13" x14ac:dyDescent="0.35">
      <c r="M2600" s="1"/>
    </row>
    <row r="2601" spans="13:13" x14ac:dyDescent="0.35">
      <c r="M2601" s="1"/>
    </row>
    <row r="2602" spans="13:13" x14ac:dyDescent="0.35">
      <c r="M2602" s="1"/>
    </row>
    <row r="2603" spans="13:13" x14ac:dyDescent="0.35">
      <c r="M2603" s="1"/>
    </row>
    <row r="2604" spans="13:13" x14ac:dyDescent="0.35">
      <c r="M2604" s="1"/>
    </row>
    <row r="2605" spans="13:13" x14ac:dyDescent="0.35">
      <c r="M2605" s="1"/>
    </row>
    <row r="2606" spans="13:13" x14ac:dyDescent="0.35">
      <c r="M2606" s="1"/>
    </row>
    <row r="2607" spans="13:13" x14ac:dyDescent="0.35">
      <c r="M2607" s="1"/>
    </row>
    <row r="2608" spans="13:13" x14ac:dyDescent="0.35">
      <c r="M2608" s="1"/>
    </row>
    <row r="2609" spans="13:13" x14ac:dyDescent="0.35">
      <c r="M2609" s="1"/>
    </row>
    <row r="2610" spans="13:13" x14ac:dyDescent="0.35">
      <c r="M2610" s="1"/>
    </row>
    <row r="2611" spans="13:13" x14ac:dyDescent="0.35">
      <c r="M2611" s="1"/>
    </row>
    <row r="2612" spans="13:13" x14ac:dyDescent="0.35">
      <c r="M2612" s="1"/>
    </row>
    <row r="2613" spans="13:13" x14ac:dyDescent="0.35">
      <c r="M2613" s="1"/>
    </row>
    <row r="2614" spans="13:13" x14ac:dyDescent="0.35">
      <c r="M2614" s="1"/>
    </row>
    <row r="2615" spans="13:13" x14ac:dyDescent="0.35">
      <c r="M2615" s="1"/>
    </row>
    <row r="2616" spans="13:13" x14ac:dyDescent="0.35">
      <c r="M2616" s="1"/>
    </row>
    <row r="2617" spans="13:13" x14ac:dyDescent="0.35">
      <c r="M2617" s="1"/>
    </row>
    <row r="2618" spans="13:13" x14ac:dyDescent="0.35">
      <c r="M2618" s="1"/>
    </row>
    <row r="2619" spans="13:13" x14ac:dyDescent="0.35">
      <c r="M2619" s="1"/>
    </row>
    <row r="2620" spans="13:13" x14ac:dyDescent="0.35">
      <c r="M2620" s="1"/>
    </row>
    <row r="2621" spans="13:13" x14ac:dyDescent="0.35">
      <c r="M2621" s="1"/>
    </row>
    <row r="2622" spans="13:13" x14ac:dyDescent="0.35">
      <c r="M2622" s="1"/>
    </row>
    <row r="2623" spans="13:13" x14ac:dyDescent="0.35">
      <c r="M2623" s="1"/>
    </row>
    <row r="2624" spans="13:13" x14ac:dyDescent="0.35">
      <c r="M2624" s="1"/>
    </row>
    <row r="2625" spans="13:13" x14ac:dyDescent="0.35">
      <c r="M2625" s="1"/>
    </row>
    <row r="2626" spans="13:13" x14ac:dyDescent="0.35">
      <c r="M2626" s="1"/>
    </row>
    <row r="2627" spans="13:13" x14ac:dyDescent="0.35">
      <c r="M2627" s="1"/>
    </row>
    <row r="2628" spans="13:13" x14ac:dyDescent="0.35">
      <c r="M2628" s="1"/>
    </row>
    <row r="2629" spans="13:13" x14ac:dyDescent="0.35">
      <c r="M2629" s="1"/>
    </row>
    <row r="2630" spans="13:13" x14ac:dyDescent="0.35">
      <c r="M2630" s="1"/>
    </row>
    <row r="2631" spans="13:13" x14ac:dyDescent="0.35">
      <c r="M2631" s="1"/>
    </row>
    <row r="2632" spans="13:13" x14ac:dyDescent="0.35">
      <c r="M2632" s="1"/>
    </row>
    <row r="2633" spans="13:13" x14ac:dyDescent="0.35">
      <c r="M2633" s="1"/>
    </row>
    <row r="2634" spans="13:13" x14ac:dyDescent="0.35">
      <c r="M2634" s="1"/>
    </row>
    <row r="2635" spans="13:13" x14ac:dyDescent="0.35">
      <c r="M2635" s="1"/>
    </row>
    <row r="2636" spans="13:13" x14ac:dyDescent="0.35">
      <c r="M2636" s="1"/>
    </row>
    <row r="2637" spans="13:13" x14ac:dyDescent="0.35">
      <c r="M2637" s="1"/>
    </row>
    <row r="2638" spans="13:13" x14ac:dyDescent="0.35">
      <c r="M2638" s="1"/>
    </row>
    <row r="2639" spans="13:13" x14ac:dyDescent="0.35">
      <c r="M2639" s="1"/>
    </row>
    <row r="2640" spans="13:13" x14ac:dyDescent="0.35">
      <c r="M2640" s="1"/>
    </row>
    <row r="2641" spans="13:13" x14ac:dyDescent="0.35">
      <c r="M2641" s="1"/>
    </row>
    <row r="2642" spans="13:13" x14ac:dyDescent="0.35">
      <c r="M2642" s="1"/>
    </row>
    <row r="2643" spans="13:13" x14ac:dyDescent="0.35">
      <c r="M2643" s="1"/>
    </row>
    <row r="2644" spans="13:13" x14ac:dyDescent="0.35">
      <c r="M2644" s="1"/>
    </row>
    <row r="2645" spans="13:13" x14ac:dyDescent="0.35">
      <c r="M2645" s="1"/>
    </row>
    <row r="2646" spans="13:13" x14ac:dyDescent="0.35">
      <c r="M2646" s="1"/>
    </row>
    <row r="2647" spans="13:13" x14ac:dyDescent="0.35">
      <c r="M2647" s="1"/>
    </row>
    <row r="2648" spans="13:13" x14ac:dyDescent="0.35">
      <c r="M2648" s="1"/>
    </row>
    <row r="2649" spans="13:13" x14ac:dyDescent="0.35">
      <c r="M2649" s="1"/>
    </row>
    <row r="2650" spans="13:13" x14ac:dyDescent="0.35">
      <c r="M2650" s="1"/>
    </row>
    <row r="2651" spans="13:13" x14ac:dyDescent="0.35">
      <c r="M2651" s="1"/>
    </row>
    <row r="2652" spans="13:13" x14ac:dyDescent="0.35">
      <c r="M2652" s="1"/>
    </row>
    <row r="2653" spans="13:13" x14ac:dyDescent="0.35">
      <c r="M2653" s="1"/>
    </row>
    <row r="2654" spans="13:13" x14ac:dyDescent="0.35">
      <c r="M2654" s="1"/>
    </row>
    <row r="2655" spans="13:13" x14ac:dyDescent="0.35">
      <c r="M2655" s="1"/>
    </row>
    <row r="2656" spans="13:13" x14ac:dyDescent="0.35">
      <c r="M2656" s="1"/>
    </row>
    <row r="2657" spans="13:13" x14ac:dyDescent="0.35">
      <c r="M2657" s="1"/>
    </row>
    <row r="2658" spans="13:13" x14ac:dyDescent="0.35">
      <c r="M2658" s="1"/>
    </row>
    <row r="2659" spans="13:13" x14ac:dyDescent="0.35">
      <c r="M2659" s="1"/>
    </row>
    <row r="2660" spans="13:13" x14ac:dyDescent="0.35">
      <c r="M2660" s="1"/>
    </row>
    <row r="2661" spans="13:13" x14ac:dyDescent="0.35">
      <c r="M2661" s="1"/>
    </row>
    <row r="2662" spans="13:13" x14ac:dyDescent="0.35">
      <c r="M2662" s="1"/>
    </row>
    <row r="2663" spans="13:13" x14ac:dyDescent="0.35">
      <c r="M2663" s="1"/>
    </row>
    <row r="2664" spans="13:13" x14ac:dyDescent="0.35">
      <c r="M2664" s="1"/>
    </row>
    <row r="2665" spans="13:13" x14ac:dyDescent="0.35">
      <c r="M2665" s="1"/>
    </row>
    <row r="2666" spans="13:13" x14ac:dyDescent="0.35">
      <c r="M2666" s="1"/>
    </row>
    <row r="2667" spans="13:13" x14ac:dyDescent="0.35">
      <c r="M2667" s="1"/>
    </row>
    <row r="2668" spans="13:13" x14ac:dyDescent="0.35">
      <c r="M2668" s="1"/>
    </row>
    <row r="2669" spans="13:13" x14ac:dyDescent="0.35">
      <c r="M2669" s="1"/>
    </row>
    <row r="2670" spans="13:13" x14ac:dyDescent="0.35">
      <c r="M2670" s="1"/>
    </row>
    <row r="2671" spans="13:13" x14ac:dyDescent="0.35">
      <c r="M2671" s="1"/>
    </row>
    <row r="2672" spans="13:13" x14ac:dyDescent="0.35">
      <c r="M2672" s="1"/>
    </row>
    <row r="2673" spans="13:13" x14ac:dyDescent="0.35">
      <c r="M2673" s="1"/>
    </row>
    <row r="2674" spans="13:13" x14ac:dyDescent="0.35">
      <c r="M2674" s="1"/>
    </row>
    <row r="2675" spans="13:13" x14ac:dyDescent="0.35">
      <c r="M2675" s="1"/>
    </row>
    <row r="2676" spans="13:13" x14ac:dyDescent="0.35">
      <c r="M2676" s="1"/>
    </row>
    <row r="2677" spans="13:13" x14ac:dyDescent="0.35">
      <c r="M2677" s="1"/>
    </row>
    <row r="2678" spans="13:13" x14ac:dyDescent="0.35">
      <c r="M2678" s="1"/>
    </row>
    <row r="2679" spans="13:13" x14ac:dyDescent="0.35">
      <c r="M2679" s="1"/>
    </row>
    <row r="2680" spans="13:13" x14ac:dyDescent="0.35">
      <c r="M2680" s="1"/>
    </row>
    <row r="2681" spans="13:13" x14ac:dyDescent="0.35">
      <c r="M2681" s="1"/>
    </row>
    <row r="2682" spans="13:13" x14ac:dyDescent="0.35">
      <c r="M2682" s="1"/>
    </row>
    <row r="2683" spans="13:13" x14ac:dyDescent="0.35">
      <c r="M2683" s="1"/>
    </row>
    <row r="2684" spans="13:13" x14ac:dyDescent="0.35">
      <c r="M2684" s="1"/>
    </row>
    <row r="2685" spans="13:13" x14ac:dyDescent="0.35">
      <c r="M2685" s="1"/>
    </row>
    <row r="2686" spans="13:13" x14ac:dyDescent="0.35">
      <c r="M2686" s="1"/>
    </row>
    <row r="2687" spans="13:13" x14ac:dyDescent="0.35">
      <c r="M2687" s="1"/>
    </row>
    <row r="2688" spans="13:13" x14ac:dyDescent="0.35">
      <c r="M2688" s="1"/>
    </row>
    <row r="2689" spans="13:13" x14ac:dyDescent="0.35">
      <c r="M2689" s="1"/>
    </row>
    <row r="2690" spans="13:13" x14ac:dyDescent="0.35">
      <c r="M2690" s="1"/>
    </row>
    <row r="2691" spans="13:13" x14ac:dyDescent="0.35">
      <c r="M2691" s="1"/>
    </row>
    <row r="2692" spans="13:13" x14ac:dyDescent="0.35">
      <c r="M2692" s="1"/>
    </row>
    <row r="2693" spans="13:13" x14ac:dyDescent="0.35">
      <c r="M2693" s="1"/>
    </row>
    <row r="2694" spans="13:13" x14ac:dyDescent="0.35">
      <c r="M2694" s="1"/>
    </row>
    <row r="2695" spans="13:13" x14ac:dyDescent="0.35">
      <c r="M2695" s="1"/>
    </row>
    <row r="2696" spans="13:13" x14ac:dyDescent="0.35">
      <c r="M2696" s="1"/>
    </row>
    <row r="2697" spans="13:13" x14ac:dyDescent="0.35">
      <c r="M2697" s="1"/>
    </row>
    <row r="2698" spans="13:13" x14ac:dyDescent="0.35">
      <c r="M2698" s="1"/>
    </row>
    <row r="2699" spans="13:13" x14ac:dyDescent="0.35">
      <c r="M2699" s="1"/>
    </row>
    <row r="2700" spans="13:13" x14ac:dyDescent="0.35">
      <c r="M2700" s="1"/>
    </row>
    <row r="2701" spans="13:13" x14ac:dyDescent="0.35">
      <c r="M2701" s="1"/>
    </row>
    <row r="2702" spans="13:13" x14ac:dyDescent="0.35">
      <c r="M2702" s="1"/>
    </row>
    <row r="2703" spans="13:13" x14ac:dyDescent="0.35">
      <c r="M2703" s="1"/>
    </row>
    <row r="2704" spans="13:13" x14ac:dyDescent="0.35">
      <c r="M2704" s="1"/>
    </row>
    <row r="2705" spans="13:13" x14ac:dyDescent="0.35">
      <c r="M2705" s="1"/>
    </row>
    <row r="2706" spans="13:13" x14ac:dyDescent="0.35">
      <c r="M2706" s="1"/>
    </row>
    <row r="2707" spans="13:13" x14ac:dyDescent="0.35">
      <c r="M2707" s="1"/>
    </row>
    <row r="2708" spans="13:13" x14ac:dyDescent="0.35">
      <c r="M2708" s="1"/>
    </row>
    <row r="2709" spans="13:13" x14ac:dyDescent="0.35">
      <c r="M2709" s="1"/>
    </row>
    <row r="2710" spans="13:13" x14ac:dyDescent="0.35">
      <c r="M2710" s="1"/>
    </row>
    <row r="2711" spans="13:13" x14ac:dyDescent="0.35">
      <c r="M2711" s="1"/>
    </row>
    <row r="2712" spans="13:13" x14ac:dyDescent="0.35">
      <c r="M2712" s="1"/>
    </row>
    <row r="2713" spans="13:13" x14ac:dyDescent="0.35">
      <c r="M2713" s="1"/>
    </row>
    <row r="2714" spans="13:13" x14ac:dyDescent="0.35">
      <c r="M2714" s="1"/>
    </row>
    <row r="2715" spans="13:13" x14ac:dyDescent="0.35">
      <c r="M2715" s="1"/>
    </row>
    <row r="2716" spans="13:13" x14ac:dyDescent="0.35">
      <c r="M2716" s="1"/>
    </row>
    <row r="2717" spans="13:13" x14ac:dyDescent="0.35">
      <c r="M2717" s="1"/>
    </row>
    <row r="2718" spans="13:13" x14ac:dyDescent="0.35">
      <c r="M2718" s="1"/>
    </row>
    <row r="2719" spans="13:13" x14ac:dyDescent="0.35">
      <c r="M2719" s="1"/>
    </row>
    <row r="2720" spans="13:13" x14ac:dyDescent="0.35">
      <c r="M2720" s="1"/>
    </row>
    <row r="2721" spans="13:13" x14ac:dyDescent="0.35">
      <c r="M2721" s="1"/>
    </row>
    <row r="2722" spans="13:13" x14ac:dyDescent="0.35">
      <c r="M2722" s="1"/>
    </row>
    <row r="2723" spans="13:13" x14ac:dyDescent="0.35">
      <c r="M2723" s="1"/>
    </row>
    <row r="2724" spans="13:13" x14ac:dyDescent="0.35">
      <c r="M2724" s="1"/>
    </row>
    <row r="2725" spans="13:13" x14ac:dyDescent="0.35">
      <c r="M2725" s="1"/>
    </row>
    <row r="2726" spans="13:13" x14ac:dyDescent="0.35">
      <c r="M2726" s="1"/>
    </row>
    <row r="2727" spans="13:13" x14ac:dyDescent="0.35">
      <c r="M2727" s="1"/>
    </row>
    <row r="2728" spans="13:13" x14ac:dyDescent="0.35">
      <c r="M2728" s="1"/>
    </row>
    <row r="2729" spans="13:13" x14ac:dyDescent="0.35">
      <c r="M2729" s="1"/>
    </row>
    <row r="2730" spans="13:13" x14ac:dyDescent="0.35">
      <c r="M2730" s="1"/>
    </row>
    <row r="2731" spans="13:13" x14ac:dyDescent="0.35">
      <c r="M2731" s="1"/>
    </row>
    <row r="2732" spans="13:13" x14ac:dyDescent="0.35">
      <c r="M2732" s="1"/>
    </row>
    <row r="2733" spans="13:13" x14ac:dyDescent="0.35">
      <c r="M2733" s="1"/>
    </row>
    <row r="2734" spans="13:13" x14ac:dyDescent="0.35">
      <c r="M2734" s="1"/>
    </row>
    <row r="2735" spans="13:13" x14ac:dyDescent="0.35">
      <c r="M2735" s="1"/>
    </row>
    <row r="2736" spans="13:13" x14ac:dyDescent="0.35">
      <c r="M2736" s="1"/>
    </row>
    <row r="2737" spans="13:13" x14ac:dyDescent="0.35">
      <c r="M2737" s="1"/>
    </row>
    <row r="2738" spans="13:13" x14ac:dyDescent="0.35">
      <c r="M2738" s="1"/>
    </row>
    <row r="2739" spans="13:13" x14ac:dyDescent="0.35">
      <c r="M2739" s="1"/>
    </row>
    <row r="2740" spans="13:13" x14ac:dyDescent="0.35">
      <c r="M2740" s="1"/>
    </row>
    <row r="2741" spans="13:13" x14ac:dyDescent="0.35">
      <c r="M2741" s="1"/>
    </row>
    <row r="2742" spans="13:13" x14ac:dyDescent="0.35">
      <c r="M2742" s="1"/>
    </row>
    <row r="2743" spans="13:13" x14ac:dyDescent="0.35">
      <c r="M2743" s="1"/>
    </row>
    <row r="2744" spans="13:13" x14ac:dyDescent="0.35">
      <c r="M2744" s="1"/>
    </row>
    <row r="2745" spans="13:13" x14ac:dyDescent="0.35">
      <c r="M2745" s="1"/>
    </row>
    <row r="2746" spans="13:13" x14ac:dyDescent="0.35">
      <c r="M2746" s="1"/>
    </row>
    <row r="2747" spans="13:13" x14ac:dyDescent="0.35">
      <c r="M2747" s="1"/>
    </row>
    <row r="2748" spans="13:13" x14ac:dyDescent="0.35">
      <c r="M2748" s="1"/>
    </row>
    <row r="2749" spans="13:13" x14ac:dyDescent="0.35">
      <c r="M2749" s="1"/>
    </row>
    <row r="2750" spans="13:13" x14ac:dyDescent="0.35">
      <c r="M2750" s="1"/>
    </row>
    <row r="2751" spans="13:13" x14ac:dyDescent="0.35">
      <c r="M2751" s="1"/>
    </row>
    <row r="2752" spans="13:13" x14ac:dyDescent="0.35">
      <c r="M2752" s="1"/>
    </row>
    <row r="2753" spans="13:13" x14ac:dyDescent="0.35">
      <c r="M2753" s="1"/>
    </row>
    <row r="2754" spans="13:13" x14ac:dyDescent="0.35">
      <c r="M2754" s="1"/>
    </row>
    <row r="2755" spans="13:13" x14ac:dyDescent="0.35">
      <c r="M2755" s="1"/>
    </row>
    <row r="2756" spans="13:13" x14ac:dyDescent="0.35">
      <c r="M2756" s="1"/>
    </row>
    <row r="2757" spans="13:13" x14ac:dyDescent="0.35">
      <c r="M2757" s="1"/>
    </row>
    <row r="2758" spans="13:13" x14ac:dyDescent="0.35">
      <c r="M2758" s="1"/>
    </row>
    <row r="2759" spans="13:13" x14ac:dyDescent="0.35">
      <c r="M2759" s="1"/>
    </row>
    <row r="2760" spans="13:13" x14ac:dyDescent="0.35">
      <c r="M2760" s="1"/>
    </row>
    <row r="2761" spans="13:13" x14ac:dyDescent="0.35">
      <c r="M2761" s="1"/>
    </row>
    <row r="2762" spans="13:13" x14ac:dyDescent="0.35">
      <c r="M2762" s="1"/>
    </row>
    <row r="2763" spans="13:13" x14ac:dyDescent="0.35">
      <c r="M2763" s="1"/>
    </row>
    <row r="2764" spans="13:13" x14ac:dyDescent="0.35">
      <c r="M2764" s="1"/>
    </row>
    <row r="2765" spans="13:13" x14ac:dyDescent="0.35">
      <c r="M2765" s="1"/>
    </row>
    <row r="2766" spans="13:13" x14ac:dyDescent="0.35">
      <c r="M2766" s="1"/>
    </row>
    <row r="2767" spans="13:13" x14ac:dyDescent="0.35">
      <c r="M2767" s="1"/>
    </row>
    <row r="2768" spans="13:13" x14ac:dyDescent="0.35">
      <c r="M2768" s="1"/>
    </row>
    <row r="2769" spans="13:13" x14ac:dyDescent="0.35">
      <c r="M2769" s="1"/>
    </row>
    <row r="2770" spans="13:13" x14ac:dyDescent="0.35">
      <c r="M2770" s="1"/>
    </row>
    <row r="2771" spans="13:13" x14ac:dyDescent="0.35">
      <c r="M2771" s="1"/>
    </row>
    <row r="2772" spans="13:13" x14ac:dyDescent="0.35">
      <c r="M2772" s="1"/>
    </row>
    <row r="2773" spans="13:13" x14ac:dyDescent="0.35">
      <c r="M2773" s="1"/>
    </row>
    <row r="2774" spans="13:13" x14ac:dyDescent="0.35">
      <c r="M2774" s="1"/>
    </row>
    <row r="2775" spans="13:13" x14ac:dyDescent="0.35">
      <c r="M2775" s="1"/>
    </row>
    <row r="2776" spans="13:13" x14ac:dyDescent="0.35">
      <c r="M2776" s="1"/>
    </row>
    <row r="2777" spans="13:13" x14ac:dyDescent="0.35">
      <c r="M2777" s="1"/>
    </row>
    <row r="2778" spans="13:13" x14ac:dyDescent="0.35">
      <c r="M2778" s="1"/>
    </row>
    <row r="2779" spans="13:13" x14ac:dyDescent="0.35">
      <c r="M2779" s="1"/>
    </row>
    <row r="2780" spans="13:13" x14ac:dyDescent="0.35">
      <c r="M2780" s="1"/>
    </row>
    <row r="2781" spans="13:13" x14ac:dyDescent="0.35">
      <c r="M2781" s="1"/>
    </row>
    <row r="2782" spans="13:13" x14ac:dyDescent="0.35">
      <c r="M2782" s="1"/>
    </row>
    <row r="2783" spans="13:13" x14ac:dyDescent="0.35">
      <c r="M2783" s="1"/>
    </row>
    <row r="2784" spans="13:13" x14ac:dyDescent="0.35">
      <c r="M2784" s="1"/>
    </row>
    <row r="2785" spans="13:13" x14ac:dyDescent="0.35">
      <c r="M2785" s="1"/>
    </row>
    <row r="2786" spans="13:13" x14ac:dyDescent="0.35">
      <c r="M2786" s="1"/>
    </row>
    <row r="2787" spans="13:13" x14ac:dyDescent="0.35">
      <c r="M2787" s="1"/>
    </row>
    <row r="2788" spans="13:13" x14ac:dyDescent="0.35">
      <c r="M2788" s="1"/>
    </row>
    <row r="2789" spans="13:13" x14ac:dyDescent="0.35">
      <c r="M2789" s="1"/>
    </row>
    <row r="2790" spans="13:13" x14ac:dyDescent="0.35">
      <c r="M2790" s="1"/>
    </row>
    <row r="2791" spans="13:13" x14ac:dyDescent="0.35">
      <c r="M2791" s="1"/>
    </row>
    <row r="2792" spans="13:13" x14ac:dyDescent="0.35">
      <c r="M2792" s="1"/>
    </row>
    <row r="2793" spans="13:13" x14ac:dyDescent="0.35">
      <c r="M2793" s="1"/>
    </row>
    <row r="2794" spans="13:13" x14ac:dyDescent="0.35">
      <c r="M2794" s="1"/>
    </row>
    <row r="2795" spans="13:13" x14ac:dyDescent="0.35">
      <c r="M2795" s="1"/>
    </row>
    <row r="2796" spans="13:13" x14ac:dyDescent="0.35">
      <c r="M2796" s="1"/>
    </row>
    <row r="2797" spans="13:13" x14ac:dyDescent="0.35">
      <c r="M2797" s="1"/>
    </row>
    <row r="2798" spans="13:13" x14ac:dyDescent="0.35">
      <c r="M2798" s="1"/>
    </row>
    <row r="2799" spans="13:13" x14ac:dyDescent="0.35">
      <c r="M2799" s="1"/>
    </row>
    <row r="2800" spans="13:13" x14ac:dyDescent="0.35">
      <c r="M2800" s="1"/>
    </row>
    <row r="2801" spans="13:13" x14ac:dyDescent="0.35">
      <c r="M2801" s="1"/>
    </row>
    <row r="2802" spans="13:13" x14ac:dyDescent="0.35">
      <c r="M2802" s="1"/>
    </row>
    <row r="2803" spans="13:13" x14ac:dyDescent="0.35">
      <c r="M2803" s="1"/>
    </row>
    <row r="2804" spans="13:13" x14ac:dyDescent="0.35">
      <c r="M2804" s="1"/>
    </row>
    <row r="2805" spans="13:13" x14ac:dyDescent="0.35">
      <c r="M2805" s="1"/>
    </row>
    <row r="2806" spans="13:13" x14ac:dyDescent="0.35">
      <c r="M2806" s="1"/>
    </row>
    <row r="2807" spans="13:13" x14ac:dyDescent="0.35">
      <c r="M2807" s="1"/>
    </row>
    <row r="2808" spans="13:13" x14ac:dyDescent="0.35">
      <c r="M2808" s="1"/>
    </row>
    <row r="2809" spans="13:13" x14ac:dyDescent="0.35">
      <c r="M2809" s="1"/>
    </row>
    <row r="2810" spans="13:13" x14ac:dyDescent="0.35">
      <c r="M2810" s="1"/>
    </row>
    <row r="2811" spans="13:13" x14ac:dyDescent="0.35">
      <c r="M2811" s="1"/>
    </row>
    <row r="2812" spans="13:13" x14ac:dyDescent="0.35">
      <c r="M2812" s="1"/>
    </row>
    <row r="2813" spans="13:13" x14ac:dyDescent="0.35">
      <c r="M2813" s="1"/>
    </row>
    <row r="2814" spans="13:13" x14ac:dyDescent="0.35">
      <c r="M2814" s="1"/>
    </row>
    <row r="2815" spans="13:13" x14ac:dyDescent="0.35">
      <c r="M2815" s="1"/>
    </row>
    <row r="2816" spans="13:13" x14ac:dyDescent="0.35">
      <c r="M2816" s="1"/>
    </row>
    <row r="2817" spans="13:13" x14ac:dyDescent="0.35">
      <c r="M2817" s="1"/>
    </row>
    <row r="2818" spans="13:13" x14ac:dyDescent="0.35">
      <c r="M2818" s="1"/>
    </row>
    <row r="2819" spans="13:13" x14ac:dyDescent="0.35">
      <c r="M2819" s="1"/>
    </row>
    <row r="2820" spans="13:13" x14ac:dyDescent="0.35">
      <c r="M2820" s="1"/>
    </row>
    <row r="2821" spans="13:13" x14ac:dyDescent="0.35">
      <c r="M2821" s="1"/>
    </row>
    <row r="2822" spans="13:13" x14ac:dyDescent="0.35">
      <c r="M2822" s="1"/>
    </row>
    <row r="2823" spans="13:13" x14ac:dyDescent="0.35">
      <c r="M2823" s="1"/>
    </row>
    <row r="2824" spans="13:13" x14ac:dyDescent="0.35">
      <c r="M2824" s="1"/>
    </row>
    <row r="2825" spans="13:13" x14ac:dyDescent="0.35">
      <c r="M2825" s="1"/>
    </row>
    <row r="2826" spans="13:13" x14ac:dyDescent="0.35">
      <c r="M2826" s="1"/>
    </row>
    <row r="2827" spans="13:13" x14ac:dyDescent="0.35">
      <c r="M2827" s="1"/>
    </row>
    <row r="2828" spans="13:13" x14ac:dyDescent="0.35">
      <c r="M2828" s="1"/>
    </row>
    <row r="2829" spans="13:13" x14ac:dyDescent="0.35">
      <c r="M2829" s="1"/>
    </row>
    <row r="2830" spans="13:13" x14ac:dyDescent="0.35">
      <c r="M2830" s="1"/>
    </row>
    <row r="2831" spans="13:13" x14ac:dyDescent="0.35">
      <c r="M2831" s="1"/>
    </row>
    <row r="2832" spans="13:13" x14ac:dyDescent="0.35">
      <c r="M2832" s="1"/>
    </row>
    <row r="2833" spans="13:13" x14ac:dyDescent="0.35">
      <c r="M2833" s="1"/>
    </row>
    <row r="2834" spans="13:13" x14ac:dyDescent="0.35">
      <c r="M2834" s="1"/>
    </row>
    <row r="2835" spans="13:13" x14ac:dyDescent="0.35">
      <c r="M2835" s="1"/>
    </row>
    <row r="2836" spans="13:13" x14ac:dyDescent="0.35">
      <c r="M2836" s="1"/>
    </row>
    <row r="2837" spans="13:13" x14ac:dyDescent="0.35">
      <c r="M2837" s="1"/>
    </row>
    <row r="2838" spans="13:13" x14ac:dyDescent="0.35">
      <c r="M2838" s="1"/>
    </row>
    <row r="2839" spans="13:13" x14ac:dyDescent="0.35">
      <c r="M2839" s="1"/>
    </row>
    <row r="2840" spans="13:13" x14ac:dyDescent="0.35">
      <c r="M2840" s="1"/>
    </row>
    <row r="2841" spans="13:13" x14ac:dyDescent="0.35">
      <c r="M2841" s="1"/>
    </row>
    <row r="2842" spans="13:13" x14ac:dyDescent="0.35">
      <c r="M2842" s="1"/>
    </row>
    <row r="2843" spans="13:13" x14ac:dyDescent="0.35">
      <c r="M2843" s="1"/>
    </row>
    <row r="2844" spans="13:13" x14ac:dyDescent="0.35">
      <c r="M2844" s="1"/>
    </row>
    <row r="2845" spans="13:13" x14ac:dyDescent="0.35">
      <c r="M2845" s="1"/>
    </row>
    <row r="2846" spans="13:13" x14ac:dyDescent="0.35">
      <c r="M2846" s="1"/>
    </row>
    <row r="2847" spans="13:13" x14ac:dyDescent="0.35">
      <c r="M2847" s="1"/>
    </row>
    <row r="2848" spans="13:13" x14ac:dyDescent="0.35">
      <c r="M2848" s="1"/>
    </row>
    <row r="2849" spans="13:13" x14ac:dyDescent="0.35">
      <c r="M2849" s="1"/>
    </row>
    <row r="2850" spans="13:13" x14ac:dyDescent="0.35">
      <c r="M2850" s="1"/>
    </row>
    <row r="2851" spans="13:13" x14ac:dyDescent="0.35">
      <c r="M2851" s="1"/>
    </row>
    <row r="2852" spans="13:13" x14ac:dyDescent="0.35">
      <c r="M2852" s="1"/>
    </row>
    <row r="2853" spans="13:13" x14ac:dyDescent="0.35">
      <c r="M2853" s="1"/>
    </row>
    <row r="2854" spans="13:13" x14ac:dyDescent="0.35">
      <c r="M2854" s="1"/>
    </row>
    <row r="2855" spans="13:13" x14ac:dyDescent="0.35">
      <c r="M2855" s="1"/>
    </row>
    <row r="2856" spans="13:13" x14ac:dyDescent="0.35">
      <c r="M2856" s="1"/>
    </row>
    <row r="2857" spans="13:13" x14ac:dyDescent="0.35">
      <c r="M2857" s="1"/>
    </row>
    <row r="2858" spans="13:13" x14ac:dyDescent="0.35">
      <c r="M2858" s="1"/>
    </row>
    <row r="2859" spans="13:13" x14ac:dyDescent="0.35">
      <c r="M2859" s="1"/>
    </row>
    <row r="2860" spans="13:13" x14ac:dyDescent="0.35">
      <c r="M2860" s="1"/>
    </row>
    <row r="2861" spans="13:13" x14ac:dyDescent="0.35">
      <c r="M2861" s="1"/>
    </row>
    <row r="2862" spans="13:13" x14ac:dyDescent="0.35">
      <c r="M2862" s="1"/>
    </row>
    <row r="2863" spans="13:13" x14ac:dyDescent="0.35">
      <c r="M2863" s="1"/>
    </row>
    <row r="2864" spans="13:13" x14ac:dyDescent="0.35">
      <c r="M2864" s="1"/>
    </row>
    <row r="2865" spans="13:13" x14ac:dyDescent="0.35">
      <c r="M2865" s="1"/>
    </row>
    <row r="2866" spans="13:13" x14ac:dyDescent="0.35">
      <c r="M2866" s="1"/>
    </row>
    <row r="2867" spans="13:13" x14ac:dyDescent="0.35">
      <c r="M2867" s="1"/>
    </row>
    <row r="2868" spans="13:13" x14ac:dyDescent="0.35">
      <c r="M2868" s="1"/>
    </row>
    <row r="2869" spans="13:13" x14ac:dyDescent="0.35">
      <c r="M2869" s="1"/>
    </row>
    <row r="2870" spans="13:13" x14ac:dyDescent="0.35">
      <c r="M2870" s="1"/>
    </row>
    <row r="2871" spans="13:13" x14ac:dyDescent="0.35">
      <c r="M2871" s="1"/>
    </row>
    <row r="2872" spans="13:13" x14ac:dyDescent="0.35">
      <c r="M2872" s="1"/>
    </row>
    <row r="2873" spans="13:13" x14ac:dyDescent="0.35">
      <c r="M2873" s="1"/>
    </row>
    <row r="2874" spans="13:13" x14ac:dyDescent="0.35">
      <c r="M2874" s="1"/>
    </row>
    <row r="2875" spans="13:13" x14ac:dyDescent="0.35">
      <c r="M2875" s="1"/>
    </row>
    <row r="2876" spans="13:13" x14ac:dyDescent="0.35">
      <c r="M2876" s="1"/>
    </row>
    <row r="2877" spans="13:13" x14ac:dyDescent="0.35">
      <c r="M2877" s="1"/>
    </row>
    <row r="2878" spans="13:13" x14ac:dyDescent="0.35">
      <c r="M2878" s="1"/>
    </row>
    <row r="2879" spans="13:13" x14ac:dyDescent="0.35">
      <c r="M2879" s="1"/>
    </row>
    <row r="2880" spans="13:13" x14ac:dyDescent="0.35">
      <c r="M2880" s="1"/>
    </row>
    <row r="2881" spans="13:13" x14ac:dyDescent="0.35">
      <c r="M2881" s="1"/>
    </row>
    <row r="2882" spans="13:13" x14ac:dyDescent="0.35">
      <c r="M2882" s="1"/>
    </row>
    <row r="2883" spans="13:13" x14ac:dyDescent="0.35">
      <c r="M2883" s="1"/>
    </row>
    <row r="2884" spans="13:13" x14ac:dyDescent="0.35">
      <c r="M2884" s="1"/>
    </row>
    <row r="2885" spans="13:13" x14ac:dyDescent="0.35">
      <c r="M2885" s="1"/>
    </row>
    <row r="2886" spans="13:13" x14ac:dyDescent="0.35">
      <c r="M2886" s="1"/>
    </row>
    <row r="2887" spans="13:13" x14ac:dyDescent="0.35">
      <c r="M2887" s="1"/>
    </row>
    <row r="2888" spans="13:13" x14ac:dyDescent="0.35">
      <c r="M2888" s="1"/>
    </row>
    <row r="2889" spans="13:13" x14ac:dyDescent="0.35">
      <c r="M2889" s="1"/>
    </row>
    <row r="2890" spans="13:13" x14ac:dyDescent="0.35">
      <c r="M2890" s="1"/>
    </row>
    <row r="2891" spans="13:13" x14ac:dyDescent="0.35">
      <c r="M2891" s="1"/>
    </row>
    <row r="2892" spans="13:13" x14ac:dyDescent="0.35">
      <c r="M2892" s="1"/>
    </row>
    <row r="2893" spans="13:13" x14ac:dyDescent="0.35">
      <c r="M2893" s="1"/>
    </row>
    <row r="2894" spans="13:13" x14ac:dyDescent="0.35">
      <c r="M2894" s="1"/>
    </row>
    <row r="2895" spans="13:13" x14ac:dyDescent="0.35">
      <c r="M2895" s="1"/>
    </row>
    <row r="2896" spans="13:13" x14ac:dyDescent="0.35">
      <c r="M2896" s="1"/>
    </row>
    <row r="2897" spans="13:13" x14ac:dyDescent="0.35">
      <c r="M2897" s="1"/>
    </row>
    <row r="2898" spans="13:13" x14ac:dyDescent="0.35">
      <c r="M2898" s="1"/>
    </row>
    <row r="2899" spans="13:13" x14ac:dyDescent="0.35">
      <c r="M2899" s="1"/>
    </row>
    <row r="2900" spans="13:13" x14ac:dyDescent="0.35">
      <c r="M2900" s="1"/>
    </row>
    <row r="2901" spans="13:13" x14ac:dyDescent="0.35">
      <c r="M2901" s="1"/>
    </row>
    <row r="2902" spans="13:13" x14ac:dyDescent="0.35">
      <c r="M2902" s="1"/>
    </row>
    <row r="2903" spans="13:13" x14ac:dyDescent="0.35">
      <c r="M2903" s="1"/>
    </row>
    <row r="2904" spans="13:13" x14ac:dyDescent="0.35">
      <c r="M2904" s="1"/>
    </row>
    <row r="2905" spans="13:13" x14ac:dyDescent="0.35">
      <c r="M2905" s="1"/>
    </row>
    <row r="2906" spans="13:13" x14ac:dyDescent="0.35">
      <c r="M2906" s="1"/>
    </row>
    <row r="2907" spans="13:13" x14ac:dyDescent="0.35">
      <c r="M2907" s="1"/>
    </row>
    <row r="2908" spans="13:13" x14ac:dyDescent="0.35">
      <c r="M2908" s="1"/>
    </row>
    <row r="2909" spans="13:13" x14ac:dyDescent="0.35">
      <c r="M2909" s="1"/>
    </row>
    <row r="2910" spans="13:13" x14ac:dyDescent="0.35">
      <c r="M2910" s="1"/>
    </row>
    <row r="2911" spans="13:13" x14ac:dyDescent="0.35">
      <c r="M2911" s="1"/>
    </row>
    <row r="2912" spans="13:13" x14ac:dyDescent="0.35">
      <c r="M2912" s="1"/>
    </row>
    <row r="2913" spans="13:13" x14ac:dyDescent="0.35">
      <c r="M2913" s="1"/>
    </row>
    <row r="2914" spans="13:13" x14ac:dyDescent="0.35">
      <c r="M2914" s="1"/>
    </row>
    <row r="2915" spans="13:13" x14ac:dyDescent="0.35">
      <c r="M2915" s="1"/>
    </row>
    <row r="2916" spans="13:13" x14ac:dyDescent="0.35">
      <c r="M2916" s="1"/>
    </row>
    <row r="2917" spans="13:13" x14ac:dyDescent="0.35">
      <c r="M2917" s="1"/>
    </row>
    <row r="2918" spans="13:13" x14ac:dyDescent="0.35">
      <c r="M2918" s="1"/>
    </row>
    <row r="2919" spans="13:13" x14ac:dyDescent="0.35">
      <c r="M2919" s="1"/>
    </row>
    <row r="2920" spans="13:13" x14ac:dyDescent="0.35">
      <c r="M2920" s="1"/>
    </row>
    <row r="2921" spans="13:13" x14ac:dyDescent="0.35">
      <c r="M2921" s="1"/>
    </row>
    <row r="2922" spans="13:13" x14ac:dyDescent="0.35">
      <c r="M2922" s="1"/>
    </row>
    <row r="2923" spans="13:13" x14ac:dyDescent="0.35">
      <c r="M2923" s="1"/>
    </row>
    <row r="2924" spans="13:13" x14ac:dyDescent="0.35">
      <c r="M2924" s="1"/>
    </row>
    <row r="2925" spans="13:13" x14ac:dyDescent="0.35">
      <c r="M2925" s="1"/>
    </row>
    <row r="2926" spans="13:13" x14ac:dyDescent="0.35">
      <c r="M2926" s="1"/>
    </row>
    <row r="2927" spans="13:13" x14ac:dyDescent="0.35">
      <c r="M2927" s="1"/>
    </row>
    <row r="2928" spans="13:13" x14ac:dyDescent="0.35">
      <c r="M2928" s="1"/>
    </row>
    <row r="2929" spans="13:13" x14ac:dyDescent="0.35">
      <c r="M2929" s="1"/>
    </row>
    <row r="2930" spans="13:13" x14ac:dyDescent="0.35">
      <c r="M2930" s="1"/>
    </row>
    <row r="2931" spans="13:13" x14ac:dyDescent="0.35">
      <c r="M2931" s="1"/>
    </row>
    <row r="2932" spans="13:13" x14ac:dyDescent="0.35">
      <c r="M2932" s="1"/>
    </row>
    <row r="2933" spans="13:13" x14ac:dyDescent="0.35">
      <c r="M2933" s="1"/>
    </row>
    <row r="2934" spans="13:13" x14ac:dyDescent="0.35">
      <c r="M2934" s="1"/>
    </row>
    <row r="2935" spans="13:13" x14ac:dyDescent="0.35">
      <c r="M2935" s="1"/>
    </row>
    <row r="2936" spans="13:13" x14ac:dyDescent="0.35">
      <c r="M2936" s="1"/>
    </row>
    <row r="2937" spans="13:13" x14ac:dyDescent="0.35">
      <c r="M2937" s="1"/>
    </row>
    <row r="2938" spans="13:13" x14ac:dyDescent="0.35">
      <c r="M2938" s="1"/>
    </row>
    <row r="2939" spans="13:13" x14ac:dyDescent="0.35">
      <c r="M2939" s="1"/>
    </row>
    <row r="2940" spans="13:13" x14ac:dyDescent="0.35">
      <c r="M2940" s="1"/>
    </row>
    <row r="2941" spans="13:13" x14ac:dyDescent="0.35">
      <c r="M2941" s="1"/>
    </row>
    <row r="2942" spans="13:13" x14ac:dyDescent="0.35">
      <c r="M2942" s="1"/>
    </row>
    <row r="2943" spans="13:13" x14ac:dyDescent="0.35">
      <c r="M2943" s="1"/>
    </row>
    <row r="2944" spans="13:13" x14ac:dyDescent="0.35">
      <c r="M2944" s="1"/>
    </row>
    <row r="2945" spans="13:13" x14ac:dyDescent="0.35">
      <c r="M2945" s="1"/>
    </row>
    <row r="2946" spans="13:13" x14ac:dyDescent="0.35">
      <c r="M2946" s="1"/>
    </row>
    <row r="2947" spans="13:13" x14ac:dyDescent="0.35">
      <c r="M2947" s="1"/>
    </row>
    <row r="2948" spans="13:13" x14ac:dyDescent="0.35">
      <c r="M2948" s="1"/>
    </row>
    <row r="2949" spans="13:13" x14ac:dyDescent="0.35">
      <c r="M2949" s="1"/>
    </row>
    <row r="2950" spans="13:13" x14ac:dyDescent="0.35">
      <c r="M2950" s="1"/>
    </row>
    <row r="2951" spans="13:13" x14ac:dyDescent="0.35">
      <c r="M2951" s="1"/>
    </row>
    <row r="2952" spans="13:13" x14ac:dyDescent="0.35">
      <c r="M2952" s="1"/>
    </row>
    <row r="2953" spans="13:13" x14ac:dyDescent="0.35">
      <c r="M2953" s="1"/>
    </row>
    <row r="2954" spans="13:13" x14ac:dyDescent="0.35">
      <c r="M2954" s="1"/>
    </row>
    <row r="2955" spans="13:13" x14ac:dyDescent="0.35">
      <c r="M2955" s="1"/>
    </row>
    <row r="2956" spans="13:13" x14ac:dyDescent="0.35">
      <c r="M2956" s="1"/>
    </row>
    <row r="2957" spans="13:13" x14ac:dyDescent="0.35">
      <c r="M2957" s="1"/>
    </row>
    <row r="2958" spans="13:13" x14ac:dyDescent="0.35">
      <c r="M2958" s="1"/>
    </row>
    <row r="2959" spans="13:13" x14ac:dyDescent="0.35">
      <c r="M2959" s="1"/>
    </row>
    <row r="2960" spans="13:13" x14ac:dyDescent="0.35">
      <c r="M2960" s="1"/>
    </row>
    <row r="2961" spans="13:13" x14ac:dyDescent="0.35">
      <c r="M2961" s="1"/>
    </row>
    <row r="2962" spans="13:13" x14ac:dyDescent="0.35">
      <c r="M2962" s="1"/>
    </row>
    <row r="2963" spans="13:13" x14ac:dyDescent="0.35">
      <c r="M2963" s="1"/>
    </row>
    <row r="2964" spans="13:13" x14ac:dyDescent="0.35">
      <c r="M2964" s="1"/>
    </row>
    <row r="2965" spans="13:13" x14ac:dyDescent="0.35">
      <c r="M2965" s="1"/>
    </row>
    <row r="2966" spans="13:13" x14ac:dyDescent="0.35">
      <c r="M2966" s="1"/>
    </row>
    <row r="2967" spans="13:13" x14ac:dyDescent="0.35">
      <c r="M2967" s="1"/>
    </row>
    <row r="2968" spans="13:13" x14ac:dyDescent="0.35">
      <c r="M2968" s="1"/>
    </row>
    <row r="2969" spans="13:13" x14ac:dyDescent="0.35">
      <c r="M2969" s="1"/>
    </row>
    <row r="2970" spans="13:13" x14ac:dyDescent="0.35">
      <c r="M2970" s="1"/>
    </row>
    <row r="2971" spans="13:13" x14ac:dyDescent="0.35">
      <c r="M2971" s="1"/>
    </row>
    <row r="2972" spans="13:13" x14ac:dyDescent="0.35">
      <c r="M2972" s="1"/>
    </row>
    <row r="2973" spans="13:13" x14ac:dyDescent="0.35">
      <c r="M2973" s="1"/>
    </row>
    <row r="2974" spans="13:13" x14ac:dyDescent="0.35">
      <c r="M2974" s="1"/>
    </row>
    <row r="2975" spans="13:13" x14ac:dyDescent="0.35">
      <c r="M2975" s="1"/>
    </row>
    <row r="2976" spans="13:13" x14ac:dyDescent="0.35">
      <c r="M2976" s="1"/>
    </row>
    <row r="2977" spans="13:13" x14ac:dyDescent="0.35">
      <c r="M2977" s="1"/>
    </row>
    <row r="2978" spans="13:13" x14ac:dyDescent="0.35">
      <c r="M2978" s="1"/>
    </row>
    <row r="2979" spans="13:13" x14ac:dyDescent="0.35">
      <c r="M2979" s="1"/>
    </row>
    <row r="2980" spans="13:13" x14ac:dyDescent="0.35">
      <c r="M2980" s="1"/>
    </row>
    <row r="2981" spans="13:13" x14ac:dyDescent="0.35">
      <c r="M2981" s="1"/>
    </row>
    <row r="2982" spans="13:13" x14ac:dyDescent="0.35">
      <c r="M2982" s="1"/>
    </row>
    <row r="2983" spans="13:13" x14ac:dyDescent="0.35">
      <c r="M2983" s="1"/>
    </row>
    <row r="2984" spans="13:13" x14ac:dyDescent="0.35">
      <c r="M2984" s="1"/>
    </row>
    <row r="2985" spans="13:13" x14ac:dyDescent="0.35">
      <c r="M2985" s="1"/>
    </row>
    <row r="2986" spans="13:13" x14ac:dyDescent="0.35">
      <c r="M2986" s="1"/>
    </row>
    <row r="2987" spans="13:13" x14ac:dyDescent="0.35">
      <c r="M2987" s="1"/>
    </row>
    <row r="2988" spans="13:13" x14ac:dyDescent="0.35">
      <c r="M2988" s="1"/>
    </row>
    <row r="2989" spans="13:13" x14ac:dyDescent="0.35">
      <c r="M2989" s="1"/>
    </row>
    <row r="2990" spans="13:13" x14ac:dyDescent="0.35">
      <c r="M2990" s="1"/>
    </row>
    <row r="2991" spans="13:13" x14ac:dyDescent="0.35">
      <c r="M2991" s="1"/>
    </row>
    <row r="2992" spans="13:13" x14ac:dyDescent="0.35">
      <c r="M2992" s="1"/>
    </row>
    <row r="2993" spans="13:13" x14ac:dyDescent="0.35">
      <c r="M2993" s="1"/>
    </row>
    <row r="2994" spans="13:13" x14ac:dyDescent="0.35">
      <c r="M2994" s="1"/>
    </row>
    <row r="2995" spans="13:13" x14ac:dyDescent="0.35">
      <c r="M2995" s="1"/>
    </row>
    <row r="2996" spans="13:13" x14ac:dyDescent="0.35">
      <c r="M2996" s="1"/>
    </row>
    <row r="2997" spans="13:13" x14ac:dyDescent="0.35">
      <c r="M2997" s="1"/>
    </row>
    <row r="2998" spans="13:13" x14ac:dyDescent="0.35">
      <c r="M2998" s="1"/>
    </row>
    <row r="2999" spans="13:13" x14ac:dyDescent="0.35">
      <c r="M2999" s="1"/>
    </row>
    <row r="3000" spans="13:13" x14ac:dyDescent="0.35">
      <c r="M3000" s="1"/>
    </row>
    <row r="3001" spans="13:13" x14ac:dyDescent="0.35">
      <c r="M3001" s="1"/>
    </row>
    <row r="3002" spans="13:13" x14ac:dyDescent="0.35">
      <c r="M3002" s="1"/>
    </row>
    <row r="3003" spans="13:13" x14ac:dyDescent="0.35">
      <c r="M3003" s="1"/>
    </row>
    <row r="3004" spans="13:13" x14ac:dyDescent="0.35">
      <c r="M3004" s="1"/>
    </row>
    <row r="3005" spans="13:13" x14ac:dyDescent="0.35">
      <c r="M3005" s="1"/>
    </row>
    <row r="3006" spans="13:13" x14ac:dyDescent="0.35">
      <c r="M3006" s="1"/>
    </row>
    <row r="3007" spans="13:13" x14ac:dyDescent="0.35">
      <c r="M3007" s="1"/>
    </row>
    <row r="3008" spans="13:13" x14ac:dyDescent="0.35">
      <c r="M3008" s="1"/>
    </row>
    <row r="3009" spans="13:13" x14ac:dyDescent="0.35">
      <c r="M3009" s="1"/>
    </row>
    <row r="3010" spans="13:13" x14ac:dyDescent="0.35">
      <c r="M3010" s="1"/>
    </row>
    <row r="3011" spans="13:13" x14ac:dyDescent="0.35">
      <c r="M3011" s="1"/>
    </row>
    <row r="3012" spans="13:13" x14ac:dyDescent="0.35">
      <c r="M3012" s="1"/>
    </row>
    <row r="3013" spans="13:13" x14ac:dyDescent="0.35">
      <c r="M3013" s="1"/>
    </row>
    <row r="3014" spans="13:13" x14ac:dyDescent="0.35">
      <c r="M3014" s="1"/>
    </row>
    <row r="3015" spans="13:13" x14ac:dyDescent="0.35">
      <c r="M3015" s="1"/>
    </row>
    <row r="3016" spans="13:13" x14ac:dyDescent="0.35">
      <c r="M3016" s="1"/>
    </row>
    <row r="3017" spans="13:13" x14ac:dyDescent="0.35">
      <c r="M3017" s="1"/>
    </row>
    <row r="3018" spans="13:13" x14ac:dyDescent="0.35">
      <c r="M3018" s="1"/>
    </row>
    <row r="3019" spans="13:13" x14ac:dyDescent="0.35">
      <c r="M3019" s="1"/>
    </row>
    <row r="3020" spans="13:13" x14ac:dyDescent="0.35">
      <c r="M3020" s="1"/>
    </row>
    <row r="3021" spans="13:13" x14ac:dyDescent="0.35">
      <c r="M3021" s="1"/>
    </row>
    <row r="3022" spans="13:13" x14ac:dyDescent="0.35">
      <c r="M3022" s="1"/>
    </row>
    <row r="3023" spans="13:13" x14ac:dyDescent="0.35">
      <c r="M3023" s="1"/>
    </row>
    <row r="3024" spans="13:13" x14ac:dyDescent="0.35">
      <c r="M3024" s="1"/>
    </row>
    <row r="3025" spans="13:13" x14ac:dyDescent="0.35">
      <c r="M3025" s="1"/>
    </row>
    <row r="3026" spans="13:13" x14ac:dyDescent="0.35">
      <c r="M3026" s="1"/>
    </row>
    <row r="3027" spans="13:13" x14ac:dyDescent="0.35">
      <c r="M3027" s="1"/>
    </row>
    <row r="3028" spans="13:13" x14ac:dyDescent="0.35">
      <c r="M3028" s="1"/>
    </row>
    <row r="3029" spans="13:13" x14ac:dyDescent="0.35">
      <c r="M3029" s="1"/>
    </row>
    <row r="3030" spans="13:13" x14ac:dyDescent="0.35">
      <c r="M3030" s="1"/>
    </row>
    <row r="3031" spans="13:13" x14ac:dyDescent="0.35">
      <c r="M3031" s="1"/>
    </row>
    <row r="3032" spans="13:13" x14ac:dyDescent="0.35">
      <c r="M3032" s="1"/>
    </row>
    <row r="3033" spans="13:13" x14ac:dyDescent="0.35">
      <c r="M3033" s="1"/>
    </row>
    <row r="3034" spans="13:13" x14ac:dyDescent="0.35">
      <c r="M3034" s="1"/>
    </row>
    <row r="3035" spans="13:13" x14ac:dyDescent="0.35">
      <c r="M3035" s="1"/>
    </row>
    <row r="3036" spans="13:13" x14ac:dyDescent="0.35">
      <c r="M3036" s="1"/>
    </row>
    <row r="3037" spans="13:13" x14ac:dyDescent="0.35">
      <c r="M3037" s="1"/>
    </row>
    <row r="3038" spans="13:13" x14ac:dyDescent="0.35">
      <c r="M3038" s="1"/>
    </row>
    <row r="3039" spans="13:13" x14ac:dyDescent="0.35">
      <c r="M3039" s="1"/>
    </row>
    <row r="3040" spans="13:13" x14ac:dyDescent="0.35">
      <c r="M3040" s="1"/>
    </row>
    <row r="3041" spans="13:13" x14ac:dyDescent="0.35">
      <c r="M3041" s="1"/>
    </row>
    <row r="3042" spans="13:13" x14ac:dyDescent="0.35">
      <c r="M3042" s="1"/>
    </row>
    <row r="3043" spans="13:13" x14ac:dyDescent="0.35">
      <c r="M3043" s="1"/>
    </row>
    <row r="3044" spans="13:13" x14ac:dyDescent="0.35">
      <c r="M3044" s="1"/>
    </row>
    <row r="3045" spans="13:13" x14ac:dyDescent="0.35">
      <c r="M3045" s="1"/>
    </row>
    <row r="3046" spans="13:13" x14ac:dyDescent="0.35">
      <c r="M3046" s="1"/>
    </row>
    <row r="3047" spans="13:13" x14ac:dyDescent="0.35">
      <c r="M3047" s="1"/>
    </row>
    <row r="3048" spans="13:13" x14ac:dyDescent="0.35">
      <c r="M3048" s="1"/>
    </row>
    <row r="3049" spans="13:13" x14ac:dyDescent="0.35">
      <c r="M3049" s="1"/>
    </row>
    <row r="3050" spans="13:13" x14ac:dyDescent="0.35">
      <c r="M3050" s="1"/>
    </row>
    <row r="3051" spans="13:13" x14ac:dyDescent="0.35">
      <c r="M3051" s="1"/>
    </row>
    <row r="3052" spans="13:13" x14ac:dyDescent="0.35">
      <c r="M3052" s="1"/>
    </row>
    <row r="3053" spans="13:13" x14ac:dyDescent="0.35">
      <c r="M3053" s="1"/>
    </row>
    <row r="3054" spans="13:13" x14ac:dyDescent="0.35">
      <c r="M3054" s="1"/>
    </row>
    <row r="3055" spans="13:13" x14ac:dyDescent="0.35">
      <c r="M3055" s="1"/>
    </row>
    <row r="3056" spans="13:13" x14ac:dyDescent="0.35">
      <c r="M3056" s="1"/>
    </row>
    <row r="3057" spans="13:13" x14ac:dyDescent="0.35">
      <c r="M3057" s="1"/>
    </row>
    <row r="3058" spans="13:13" x14ac:dyDescent="0.35">
      <c r="M3058" s="1"/>
    </row>
    <row r="3059" spans="13:13" x14ac:dyDescent="0.35">
      <c r="M3059" s="1"/>
    </row>
    <row r="3060" spans="13:13" x14ac:dyDescent="0.35">
      <c r="M3060" s="1"/>
    </row>
    <row r="3061" spans="13:13" x14ac:dyDescent="0.35">
      <c r="M3061" s="1"/>
    </row>
    <row r="3062" spans="13:13" x14ac:dyDescent="0.35">
      <c r="M3062" s="1"/>
    </row>
    <row r="3063" spans="13:13" x14ac:dyDescent="0.35">
      <c r="M3063" s="1"/>
    </row>
    <row r="3064" spans="13:13" x14ac:dyDescent="0.35">
      <c r="M3064" s="1"/>
    </row>
    <row r="3065" spans="13:13" x14ac:dyDescent="0.35">
      <c r="M3065" s="1"/>
    </row>
    <row r="3066" spans="13:13" x14ac:dyDescent="0.35">
      <c r="M3066" s="1"/>
    </row>
    <row r="3067" spans="13:13" x14ac:dyDescent="0.35">
      <c r="M3067" s="1"/>
    </row>
    <row r="3068" spans="13:13" x14ac:dyDescent="0.35">
      <c r="M3068" s="1"/>
    </row>
    <row r="3069" spans="13:13" x14ac:dyDescent="0.35">
      <c r="M3069" s="1"/>
    </row>
    <row r="3070" spans="13:13" x14ac:dyDescent="0.35">
      <c r="M3070" s="1"/>
    </row>
    <row r="3071" spans="13:13" x14ac:dyDescent="0.35">
      <c r="M3071" s="1"/>
    </row>
    <row r="3072" spans="13:13" x14ac:dyDescent="0.35">
      <c r="M3072" s="1"/>
    </row>
    <row r="3073" spans="13:13" x14ac:dyDescent="0.35">
      <c r="M3073" s="1"/>
    </row>
    <row r="3074" spans="13:13" x14ac:dyDescent="0.35">
      <c r="M3074" s="1"/>
    </row>
    <row r="3075" spans="13:13" x14ac:dyDescent="0.35">
      <c r="M3075" s="1"/>
    </row>
    <row r="3076" spans="13:13" x14ac:dyDescent="0.35">
      <c r="M3076" s="1"/>
    </row>
    <row r="3077" spans="13:13" x14ac:dyDescent="0.35">
      <c r="M3077" s="1"/>
    </row>
    <row r="3078" spans="13:13" x14ac:dyDescent="0.35">
      <c r="M3078" s="1"/>
    </row>
    <row r="3079" spans="13:13" x14ac:dyDescent="0.35">
      <c r="M3079" s="1"/>
    </row>
    <row r="3080" spans="13:13" x14ac:dyDescent="0.35">
      <c r="M3080" s="1"/>
    </row>
    <row r="3081" spans="13:13" x14ac:dyDescent="0.35">
      <c r="M3081" s="1"/>
    </row>
    <row r="3082" spans="13:13" x14ac:dyDescent="0.35">
      <c r="M3082" s="1"/>
    </row>
    <row r="3083" spans="13:13" x14ac:dyDescent="0.35">
      <c r="M3083" s="1"/>
    </row>
    <row r="3084" spans="13:13" x14ac:dyDescent="0.35">
      <c r="M3084" s="1"/>
    </row>
    <row r="3085" spans="13:13" x14ac:dyDescent="0.35">
      <c r="M3085" s="1"/>
    </row>
    <row r="3086" spans="13:13" x14ac:dyDescent="0.35">
      <c r="M3086" s="1"/>
    </row>
    <row r="3087" spans="13:13" x14ac:dyDescent="0.35">
      <c r="M3087" s="1"/>
    </row>
    <row r="3088" spans="13:13" x14ac:dyDescent="0.35">
      <c r="M3088" s="1"/>
    </row>
    <row r="3089" spans="13:13" x14ac:dyDescent="0.35">
      <c r="M3089" s="1"/>
    </row>
    <row r="3090" spans="13:13" x14ac:dyDescent="0.35">
      <c r="M3090" s="1"/>
    </row>
    <row r="3091" spans="13:13" x14ac:dyDescent="0.35">
      <c r="M3091" s="1"/>
    </row>
    <row r="3092" spans="13:13" x14ac:dyDescent="0.35">
      <c r="M3092" s="1"/>
    </row>
    <row r="3093" spans="13:13" x14ac:dyDescent="0.35">
      <c r="M3093" s="1"/>
    </row>
    <row r="3094" spans="13:13" x14ac:dyDescent="0.35">
      <c r="M3094" s="1"/>
    </row>
    <row r="3095" spans="13:13" x14ac:dyDescent="0.35">
      <c r="M3095" s="1"/>
    </row>
    <row r="3096" spans="13:13" x14ac:dyDescent="0.35">
      <c r="M3096" s="1"/>
    </row>
    <row r="3097" spans="13:13" x14ac:dyDescent="0.35">
      <c r="M3097" s="1"/>
    </row>
    <row r="3098" spans="13:13" x14ac:dyDescent="0.35">
      <c r="M3098" s="1"/>
    </row>
    <row r="3099" spans="13:13" x14ac:dyDescent="0.35">
      <c r="M3099" s="1"/>
    </row>
    <row r="3100" spans="13:13" x14ac:dyDescent="0.35">
      <c r="M3100" s="1"/>
    </row>
    <row r="3101" spans="13:13" x14ac:dyDescent="0.35">
      <c r="M3101" s="1"/>
    </row>
    <row r="3102" spans="13:13" x14ac:dyDescent="0.35">
      <c r="M3102" s="1"/>
    </row>
    <row r="3103" spans="13:13" x14ac:dyDescent="0.35">
      <c r="M3103" s="1"/>
    </row>
    <row r="3104" spans="13:13" x14ac:dyDescent="0.35">
      <c r="M3104" s="1"/>
    </row>
    <row r="3105" spans="13:13" x14ac:dyDescent="0.35">
      <c r="M3105" s="1"/>
    </row>
    <row r="3106" spans="13:13" x14ac:dyDescent="0.35">
      <c r="M3106" s="1"/>
    </row>
    <row r="3107" spans="13:13" x14ac:dyDescent="0.35">
      <c r="M3107" s="1"/>
    </row>
    <row r="3108" spans="13:13" x14ac:dyDescent="0.35">
      <c r="M3108" s="1"/>
    </row>
    <row r="3109" spans="13:13" x14ac:dyDescent="0.35">
      <c r="M3109" s="1"/>
    </row>
    <row r="3110" spans="13:13" x14ac:dyDescent="0.35">
      <c r="M3110" s="1"/>
    </row>
    <row r="3111" spans="13:13" x14ac:dyDescent="0.35">
      <c r="M3111" s="1"/>
    </row>
    <row r="3112" spans="13:13" x14ac:dyDescent="0.35">
      <c r="M3112" s="1"/>
    </row>
    <row r="3113" spans="13:13" x14ac:dyDescent="0.35">
      <c r="M3113" s="1"/>
    </row>
    <row r="3114" spans="13:13" x14ac:dyDescent="0.35">
      <c r="M3114" s="1"/>
    </row>
    <row r="3115" spans="13:13" x14ac:dyDescent="0.35">
      <c r="M3115" s="1"/>
    </row>
    <row r="3116" spans="13:13" x14ac:dyDescent="0.35">
      <c r="M3116" s="1"/>
    </row>
    <row r="3117" spans="13:13" x14ac:dyDescent="0.35">
      <c r="M3117" s="1"/>
    </row>
    <row r="3118" spans="13:13" x14ac:dyDescent="0.35">
      <c r="M3118" s="1"/>
    </row>
    <row r="3119" spans="13:13" x14ac:dyDescent="0.35">
      <c r="M3119" s="1"/>
    </row>
    <row r="3120" spans="13:13" x14ac:dyDescent="0.35">
      <c r="M3120" s="1"/>
    </row>
    <row r="3121" spans="13:13" x14ac:dyDescent="0.35">
      <c r="M3121" s="1"/>
    </row>
    <row r="3122" spans="13:13" x14ac:dyDescent="0.35">
      <c r="M3122" s="1"/>
    </row>
    <row r="3123" spans="13:13" x14ac:dyDescent="0.35">
      <c r="M3123" s="1"/>
    </row>
    <row r="3124" spans="13:13" x14ac:dyDescent="0.35">
      <c r="M3124" s="1"/>
    </row>
    <row r="3125" spans="13:13" x14ac:dyDescent="0.35">
      <c r="M3125" s="1"/>
    </row>
    <row r="3126" spans="13:13" x14ac:dyDescent="0.35">
      <c r="M3126" s="1"/>
    </row>
    <row r="3127" spans="13:13" x14ac:dyDescent="0.35">
      <c r="M3127" s="1"/>
    </row>
    <row r="3128" spans="13:13" x14ac:dyDescent="0.35">
      <c r="M3128" s="1"/>
    </row>
    <row r="3129" spans="13:13" x14ac:dyDescent="0.35">
      <c r="M3129" s="1"/>
    </row>
    <row r="3130" spans="13:13" x14ac:dyDescent="0.35">
      <c r="M3130" s="1"/>
    </row>
    <row r="3131" spans="13:13" x14ac:dyDescent="0.35">
      <c r="M3131" s="1"/>
    </row>
    <row r="3132" spans="13:13" x14ac:dyDescent="0.35">
      <c r="M3132" s="1"/>
    </row>
    <row r="3133" spans="13:13" x14ac:dyDescent="0.35">
      <c r="M3133" s="1"/>
    </row>
    <row r="3134" spans="13:13" x14ac:dyDescent="0.35">
      <c r="M3134" s="1"/>
    </row>
    <row r="3135" spans="13:13" x14ac:dyDescent="0.35">
      <c r="M3135" s="1"/>
    </row>
    <row r="3136" spans="13:13" x14ac:dyDescent="0.35">
      <c r="M3136" s="1"/>
    </row>
    <row r="3137" spans="13:13" x14ac:dyDescent="0.35">
      <c r="M3137" s="1"/>
    </row>
    <row r="3138" spans="13:13" x14ac:dyDescent="0.35">
      <c r="M3138" s="1"/>
    </row>
    <row r="3139" spans="13:13" x14ac:dyDescent="0.35">
      <c r="M3139" s="1"/>
    </row>
    <row r="3140" spans="13:13" x14ac:dyDescent="0.35">
      <c r="M3140" s="1"/>
    </row>
    <row r="3141" spans="13:13" x14ac:dyDescent="0.35">
      <c r="M3141" s="1"/>
    </row>
    <row r="3142" spans="13:13" x14ac:dyDescent="0.35">
      <c r="M3142" s="1"/>
    </row>
    <row r="3143" spans="13:13" x14ac:dyDescent="0.35">
      <c r="M3143" s="1"/>
    </row>
    <row r="3144" spans="13:13" x14ac:dyDescent="0.35">
      <c r="M3144" s="1"/>
    </row>
    <row r="3145" spans="13:13" x14ac:dyDescent="0.35">
      <c r="M3145" s="1"/>
    </row>
    <row r="3146" spans="13:13" x14ac:dyDescent="0.35">
      <c r="M3146" s="1"/>
    </row>
    <row r="3147" spans="13:13" x14ac:dyDescent="0.35">
      <c r="M3147" s="1"/>
    </row>
    <row r="3148" spans="13:13" x14ac:dyDescent="0.35">
      <c r="M3148" s="1"/>
    </row>
    <row r="3149" spans="13:13" x14ac:dyDescent="0.35">
      <c r="M3149" s="1"/>
    </row>
    <row r="3150" spans="13:13" x14ac:dyDescent="0.35">
      <c r="M3150" s="1"/>
    </row>
    <row r="3151" spans="13:13" x14ac:dyDescent="0.35">
      <c r="M3151" s="1"/>
    </row>
    <row r="3152" spans="13:13" x14ac:dyDescent="0.35">
      <c r="M3152" s="1"/>
    </row>
    <row r="3153" spans="13:13" x14ac:dyDescent="0.35">
      <c r="M3153" s="1"/>
    </row>
    <row r="3154" spans="13:13" x14ac:dyDescent="0.35">
      <c r="M3154" s="1"/>
    </row>
    <row r="3155" spans="13:13" x14ac:dyDescent="0.35">
      <c r="M3155" s="1"/>
    </row>
    <row r="3156" spans="13:13" x14ac:dyDescent="0.35">
      <c r="M3156" s="1"/>
    </row>
    <row r="3157" spans="13:13" x14ac:dyDescent="0.35">
      <c r="M3157" s="1"/>
    </row>
    <row r="3158" spans="13:13" x14ac:dyDescent="0.35">
      <c r="M3158" s="1"/>
    </row>
    <row r="3159" spans="13:13" x14ac:dyDescent="0.35">
      <c r="M3159" s="1"/>
    </row>
    <row r="3160" spans="13:13" x14ac:dyDescent="0.35">
      <c r="M3160" s="1"/>
    </row>
    <row r="3161" spans="13:13" x14ac:dyDescent="0.35">
      <c r="M3161" s="1"/>
    </row>
    <row r="3162" spans="13:13" x14ac:dyDescent="0.35">
      <c r="M3162" s="1"/>
    </row>
    <row r="3163" spans="13:13" x14ac:dyDescent="0.35">
      <c r="M3163" s="1"/>
    </row>
    <row r="3164" spans="13:13" x14ac:dyDescent="0.35">
      <c r="M3164" s="1"/>
    </row>
    <row r="3165" spans="13:13" x14ac:dyDescent="0.35">
      <c r="M3165" s="1"/>
    </row>
    <row r="3166" spans="13:13" x14ac:dyDescent="0.35">
      <c r="M3166" s="1"/>
    </row>
    <row r="3167" spans="13:13" x14ac:dyDescent="0.35">
      <c r="M3167" s="1"/>
    </row>
    <row r="3168" spans="13:13" x14ac:dyDescent="0.35">
      <c r="M3168" s="1"/>
    </row>
    <row r="3169" spans="13:13" x14ac:dyDescent="0.35">
      <c r="M3169" s="1"/>
    </row>
    <row r="3170" spans="13:13" x14ac:dyDescent="0.35">
      <c r="M3170" s="1"/>
    </row>
    <row r="3171" spans="13:13" x14ac:dyDescent="0.35">
      <c r="M3171" s="1"/>
    </row>
    <row r="3172" spans="13:13" x14ac:dyDescent="0.35">
      <c r="M3172" s="1"/>
    </row>
    <row r="3173" spans="13:13" x14ac:dyDescent="0.35">
      <c r="M3173" s="1"/>
    </row>
    <row r="3174" spans="13:13" x14ac:dyDescent="0.35">
      <c r="M3174" s="1"/>
    </row>
    <row r="3175" spans="13:13" x14ac:dyDescent="0.35">
      <c r="M3175" s="1"/>
    </row>
    <row r="3176" spans="13:13" x14ac:dyDescent="0.35">
      <c r="M3176" s="1"/>
    </row>
    <row r="3177" spans="13:13" x14ac:dyDescent="0.35">
      <c r="M3177" s="1"/>
    </row>
    <row r="3178" spans="13:13" x14ac:dyDescent="0.35">
      <c r="M3178" s="1"/>
    </row>
    <row r="3179" spans="13:13" x14ac:dyDescent="0.35">
      <c r="M3179" s="1"/>
    </row>
    <row r="3180" spans="13:13" x14ac:dyDescent="0.35">
      <c r="M3180" s="1"/>
    </row>
    <row r="3181" spans="13:13" x14ac:dyDescent="0.35">
      <c r="M3181" s="1"/>
    </row>
    <row r="3182" spans="13:13" x14ac:dyDescent="0.35">
      <c r="M3182" s="1"/>
    </row>
    <row r="3183" spans="13:13" x14ac:dyDescent="0.35">
      <c r="M3183" s="1"/>
    </row>
    <row r="3184" spans="13:13" x14ac:dyDescent="0.35">
      <c r="M3184" s="1"/>
    </row>
    <row r="3185" spans="13:13" x14ac:dyDescent="0.35">
      <c r="M3185" s="1"/>
    </row>
    <row r="3186" spans="13:13" x14ac:dyDescent="0.35">
      <c r="M3186" s="1"/>
    </row>
    <row r="3187" spans="13:13" x14ac:dyDescent="0.35">
      <c r="M3187" s="1"/>
    </row>
    <row r="3188" spans="13:13" x14ac:dyDescent="0.35">
      <c r="M3188" s="1"/>
    </row>
    <row r="3189" spans="13:13" x14ac:dyDescent="0.35">
      <c r="M3189" s="1"/>
    </row>
    <row r="3190" spans="13:13" x14ac:dyDescent="0.35">
      <c r="M3190" s="1"/>
    </row>
    <row r="3191" spans="13:13" x14ac:dyDescent="0.35">
      <c r="M3191" s="1"/>
    </row>
    <row r="3192" spans="13:13" x14ac:dyDescent="0.35">
      <c r="M3192" s="1"/>
    </row>
    <row r="3193" spans="13:13" x14ac:dyDescent="0.35">
      <c r="M3193" s="1"/>
    </row>
    <row r="3194" spans="13:13" x14ac:dyDescent="0.35">
      <c r="M3194" s="1"/>
    </row>
    <row r="3195" spans="13:13" x14ac:dyDescent="0.35">
      <c r="M3195" s="1"/>
    </row>
    <row r="3196" spans="13:13" x14ac:dyDescent="0.35">
      <c r="M3196" s="1"/>
    </row>
    <row r="3197" spans="13:13" x14ac:dyDescent="0.35">
      <c r="M3197" s="1"/>
    </row>
    <row r="3198" spans="13:13" x14ac:dyDescent="0.35">
      <c r="M3198" s="1"/>
    </row>
    <row r="3199" spans="13:13" x14ac:dyDescent="0.35">
      <c r="M3199" s="1"/>
    </row>
    <row r="3200" spans="13:13" x14ac:dyDescent="0.35">
      <c r="M3200" s="1"/>
    </row>
    <row r="3201" spans="13:13" x14ac:dyDescent="0.35">
      <c r="M3201" s="1"/>
    </row>
    <row r="3202" spans="13:13" x14ac:dyDescent="0.35">
      <c r="M3202" s="1"/>
    </row>
    <row r="3203" spans="13:13" x14ac:dyDescent="0.35">
      <c r="M3203" s="1"/>
    </row>
    <row r="3204" spans="13:13" x14ac:dyDescent="0.35">
      <c r="M3204" s="1"/>
    </row>
    <row r="3205" spans="13:13" x14ac:dyDescent="0.35">
      <c r="M3205" s="1"/>
    </row>
    <row r="3206" spans="13:13" x14ac:dyDescent="0.35">
      <c r="M3206" s="1"/>
    </row>
    <row r="3207" spans="13:13" x14ac:dyDescent="0.35">
      <c r="M3207" s="1"/>
    </row>
    <row r="3208" spans="13:13" x14ac:dyDescent="0.35">
      <c r="M3208" s="1"/>
    </row>
    <row r="3209" spans="13:13" x14ac:dyDescent="0.35">
      <c r="M3209" s="1"/>
    </row>
    <row r="3210" spans="13:13" x14ac:dyDescent="0.35">
      <c r="M3210" s="1"/>
    </row>
    <row r="3211" spans="13:13" x14ac:dyDescent="0.35">
      <c r="M3211" s="1"/>
    </row>
    <row r="3212" spans="13:13" x14ac:dyDescent="0.35">
      <c r="M3212" s="1"/>
    </row>
    <row r="3213" spans="13:13" x14ac:dyDescent="0.35">
      <c r="M3213" s="1"/>
    </row>
    <row r="3214" spans="13:13" x14ac:dyDescent="0.35">
      <c r="M3214" s="1"/>
    </row>
    <row r="3215" spans="13:13" x14ac:dyDescent="0.35">
      <c r="M3215" s="1"/>
    </row>
    <row r="3216" spans="13:13" x14ac:dyDescent="0.35">
      <c r="M3216" s="1"/>
    </row>
    <row r="3217" spans="13:13" x14ac:dyDescent="0.35">
      <c r="M3217" s="1"/>
    </row>
    <row r="3218" spans="13:13" x14ac:dyDescent="0.35">
      <c r="M3218" s="1"/>
    </row>
    <row r="3219" spans="13:13" x14ac:dyDescent="0.35">
      <c r="M3219" s="1"/>
    </row>
    <row r="3220" spans="13:13" x14ac:dyDescent="0.35">
      <c r="M3220" s="1"/>
    </row>
    <row r="3221" spans="13:13" x14ac:dyDescent="0.35">
      <c r="M3221" s="1"/>
    </row>
    <row r="3222" spans="13:13" x14ac:dyDescent="0.35">
      <c r="M3222" s="1"/>
    </row>
    <row r="3223" spans="13:13" x14ac:dyDescent="0.35">
      <c r="M3223" s="1"/>
    </row>
    <row r="3224" spans="13:13" x14ac:dyDescent="0.35">
      <c r="M3224" s="1"/>
    </row>
    <row r="3225" spans="13:13" x14ac:dyDescent="0.35">
      <c r="M3225" s="1"/>
    </row>
    <row r="3226" spans="13:13" x14ac:dyDescent="0.35">
      <c r="M3226" s="1"/>
    </row>
    <row r="3227" spans="13:13" x14ac:dyDescent="0.35">
      <c r="M3227" s="1"/>
    </row>
    <row r="3228" spans="13:13" x14ac:dyDescent="0.35">
      <c r="M3228" s="1"/>
    </row>
    <row r="3229" spans="13:13" x14ac:dyDescent="0.35">
      <c r="M3229" s="1"/>
    </row>
    <row r="3230" spans="13:13" x14ac:dyDescent="0.35">
      <c r="M3230" s="1"/>
    </row>
    <row r="3231" spans="13:13" x14ac:dyDescent="0.35">
      <c r="M3231" s="1"/>
    </row>
    <row r="3232" spans="13:13" x14ac:dyDescent="0.35">
      <c r="M3232" s="1"/>
    </row>
    <row r="3233" spans="13:13" x14ac:dyDescent="0.35">
      <c r="M3233" s="1"/>
    </row>
    <row r="3234" spans="13:13" x14ac:dyDescent="0.35">
      <c r="M3234" s="1"/>
    </row>
    <row r="3235" spans="13:13" x14ac:dyDescent="0.35">
      <c r="M3235" s="1"/>
    </row>
    <row r="3236" spans="13:13" x14ac:dyDescent="0.35">
      <c r="M3236" s="1"/>
    </row>
    <row r="3237" spans="13:13" x14ac:dyDescent="0.35">
      <c r="M3237" s="1"/>
    </row>
    <row r="3238" spans="13:13" x14ac:dyDescent="0.35">
      <c r="M3238" s="1"/>
    </row>
    <row r="3239" spans="13:13" x14ac:dyDescent="0.35">
      <c r="M3239" s="1"/>
    </row>
    <row r="3240" spans="13:13" x14ac:dyDescent="0.35">
      <c r="M3240" s="1"/>
    </row>
    <row r="3241" spans="13:13" x14ac:dyDescent="0.35">
      <c r="M3241" s="1"/>
    </row>
    <row r="3242" spans="13:13" x14ac:dyDescent="0.35">
      <c r="M3242" s="1"/>
    </row>
    <row r="3243" spans="13:13" x14ac:dyDescent="0.35">
      <c r="M3243" s="1"/>
    </row>
    <row r="3244" spans="13:13" x14ac:dyDescent="0.35">
      <c r="M3244" s="1"/>
    </row>
    <row r="3245" spans="13:13" x14ac:dyDescent="0.35">
      <c r="M3245" s="1"/>
    </row>
    <row r="3246" spans="13:13" x14ac:dyDescent="0.35">
      <c r="M3246" s="1"/>
    </row>
    <row r="3247" spans="13:13" x14ac:dyDescent="0.35">
      <c r="M3247" s="1"/>
    </row>
    <row r="3248" spans="13:13" x14ac:dyDescent="0.35">
      <c r="M3248" s="1"/>
    </row>
    <row r="3249" spans="13:13" x14ac:dyDescent="0.35">
      <c r="M3249" s="1"/>
    </row>
    <row r="3250" spans="13:13" x14ac:dyDescent="0.35">
      <c r="M3250" s="1"/>
    </row>
    <row r="3251" spans="13:13" x14ac:dyDescent="0.35">
      <c r="M3251" s="1"/>
    </row>
    <row r="3252" spans="13:13" x14ac:dyDescent="0.35">
      <c r="M3252" s="1"/>
    </row>
    <row r="3253" spans="13:13" x14ac:dyDescent="0.35">
      <c r="M3253" s="1"/>
    </row>
    <row r="3254" spans="13:13" x14ac:dyDescent="0.35">
      <c r="M3254" s="1"/>
    </row>
    <row r="3255" spans="13:13" x14ac:dyDescent="0.35">
      <c r="M3255" s="1"/>
    </row>
    <row r="3256" spans="13:13" x14ac:dyDescent="0.35">
      <c r="M3256" s="1"/>
    </row>
    <row r="3257" spans="13:13" x14ac:dyDescent="0.35">
      <c r="M3257" s="1"/>
    </row>
    <row r="3258" spans="13:13" x14ac:dyDescent="0.35">
      <c r="M3258" s="1"/>
    </row>
    <row r="3259" spans="13:13" x14ac:dyDescent="0.35">
      <c r="M3259" s="1"/>
    </row>
    <row r="3260" spans="13:13" x14ac:dyDescent="0.35">
      <c r="M3260" s="1"/>
    </row>
    <row r="3261" spans="13:13" x14ac:dyDescent="0.35">
      <c r="M3261" s="1"/>
    </row>
    <row r="3262" spans="13:13" x14ac:dyDescent="0.35">
      <c r="M3262" s="1"/>
    </row>
    <row r="3263" spans="13:13" x14ac:dyDescent="0.35">
      <c r="M3263" s="1"/>
    </row>
    <row r="3264" spans="13:13" x14ac:dyDescent="0.35">
      <c r="M3264" s="1"/>
    </row>
    <row r="3265" spans="13:13" x14ac:dyDescent="0.35">
      <c r="M3265" s="1"/>
    </row>
    <row r="3266" spans="13:13" x14ac:dyDescent="0.35">
      <c r="M3266" s="1"/>
    </row>
    <row r="3267" spans="13:13" x14ac:dyDescent="0.35">
      <c r="M3267" s="1"/>
    </row>
    <row r="3268" spans="13:13" x14ac:dyDescent="0.35">
      <c r="M3268" s="1"/>
    </row>
    <row r="3269" spans="13:13" x14ac:dyDescent="0.35">
      <c r="M3269" s="1"/>
    </row>
    <row r="3270" spans="13:13" x14ac:dyDescent="0.35">
      <c r="M3270" s="1"/>
    </row>
    <row r="3271" spans="13:13" x14ac:dyDescent="0.35">
      <c r="M3271" s="1"/>
    </row>
    <row r="3272" spans="13:13" x14ac:dyDescent="0.35">
      <c r="M3272" s="1"/>
    </row>
    <row r="3273" spans="13:13" x14ac:dyDescent="0.35">
      <c r="M3273" s="1"/>
    </row>
    <row r="3274" spans="13:13" x14ac:dyDescent="0.35">
      <c r="M3274" s="1"/>
    </row>
    <row r="3275" spans="13:13" x14ac:dyDescent="0.35">
      <c r="M3275" s="1"/>
    </row>
    <row r="3276" spans="13:13" x14ac:dyDescent="0.35">
      <c r="M3276" s="1"/>
    </row>
    <row r="3277" spans="13:13" x14ac:dyDescent="0.35">
      <c r="M3277" s="1"/>
    </row>
    <row r="3278" spans="13:13" x14ac:dyDescent="0.35">
      <c r="M3278" s="1"/>
    </row>
    <row r="3279" spans="13:13" x14ac:dyDescent="0.35">
      <c r="M3279" s="1"/>
    </row>
    <row r="3280" spans="13:13" x14ac:dyDescent="0.35">
      <c r="M3280" s="1"/>
    </row>
    <row r="3281" spans="13:13" x14ac:dyDescent="0.35">
      <c r="M3281" s="1"/>
    </row>
    <row r="3282" spans="13:13" x14ac:dyDescent="0.35">
      <c r="M3282" s="1"/>
    </row>
    <row r="3283" spans="13:13" x14ac:dyDescent="0.35">
      <c r="M3283" s="1"/>
    </row>
    <row r="3284" spans="13:13" x14ac:dyDescent="0.35">
      <c r="M3284" s="1"/>
    </row>
    <row r="3285" spans="13:13" x14ac:dyDescent="0.35">
      <c r="M3285" s="1"/>
    </row>
    <row r="3286" spans="13:13" x14ac:dyDescent="0.35">
      <c r="M3286" s="1"/>
    </row>
    <row r="3287" spans="13:13" x14ac:dyDescent="0.35">
      <c r="M3287" s="1"/>
    </row>
    <row r="3288" spans="13:13" x14ac:dyDescent="0.35">
      <c r="M3288" s="1"/>
    </row>
    <row r="3289" spans="13:13" x14ac:dyDescent="0.35">
      <c r="M3289" s="1"/>
    </row>
    <row r="3290" spans="13:13" x14ac:dyDescent="0.35">
      <c r="M3290" s="1"/>
    </row>
    <row r="3291" spans="13:13" x14ac:dyDescent="0.35">
      <c r="M3291" s="1"/>
    </row>
    <row r="3292" spans="13:13" x14ac:dyDescent="0.35">
      <c r="M3292" s="1"/>
    </row>
    <row r="3293" spans="13:13" x14ac:dyDescent="0.35">
      <c r="M3293" s="1"/>
    </row>
    <row r="3294" spans="13:13" x14ac:dyDescent="0.35">
      <c r="M3294" s="1"/>
    </row>
    <row r="3295" spans="13:13" x14ac:dyDescent="0.35">
      <c r="M3295" s="1"/>
    </row>
    <row r="3296" spans="13:13" x14ac:dyDescent="0.35">
      <c r="M3296" s="1"/>
    </row>
    <row r="3297" spans="13:13" x14ac:dyDescent="0.35">
      <c r="M3297" s="1"/>
    </row>
    <row r="3298" spans="13:13" x14ac:dyDescent="0.35">
      <c r="M3298" s="1"/>
    </row>
    <row r="3299" spans="13:13" x14ac:dyDescent="0.35">
      <c r="M3299" s="1"/>
    </row>
    <row r="3300" spans="13:13" x14ac:dyDescent="0.35">
      <c r="M3300" s="1"/>
    </row>
    <row r="3301" spans="13:13" x14ac:dyDescent="0.35">
      <c r="M3301" s="1"/>
    </row>
    <row r="3302" spans="13:13" x14ac:dyDescent="0.35">
      <c r="M3302" s="1"/>
    </row>
    <row r="3303" spans="13:13" x14ac:dyDescent="0.35">
      <c r="M3303" s="1"/>
    </row>
    <row r="3304" spans="13:13" x14ac:dyDescent="0.35">
      <c r="M3304" s="1"/>
    </row>
    <row r="3305" spans="13:13" x14ac:dyDescent="0.35">
      <c r="M3305" s="1"/>
    </row>
    <row r="3306" spans="13:13" x14ac:dyDescent="0.35">
      <c r="M3306" s="1"/>
    </row>
    <row r="3307" spans="13:13" x14ac:dyDescent="0.35">
      <c r="M3307" s="1"/>
    </row>
    <row r="3308" spans="13:13" x14ac:dyDescent="0.35">
      <c r="M3308" s="1"/>
    </row>
    <row r="3309" spans="13:13" x14ac:dyDescent="0.35">
      <c r="M3309" s="1"/>
    </row>
    <row r="3310" spans="13:13" x14ac:dyDescent="0.35">
      <c r="M3310" s="1"/>
    </row>
    <row r="3311" spans="13:13" x14ac:dyDescent="0.35">
      <c r="M3311" s="1"/>
    </row>
    <row r="3312" spans="13:13" x14ac:dyDescent="0.35">
      <c r="M3312" s="1"/>
    </row>
    <row r="3313" spans="13:13" x14ac:dyDescent="0.35">
      <c r="M3313" s="1"/>
    </row>
    <row r="3314" spans="13:13" x14ac:dyDescent="0.35">
      <c r="M3314" s="1"/>
    </row>
    <row r="3315" spans="13:13" x14ac:dyDescent="0.35">
      <c r="M3315" s="1"/>
    </row>
    <row r="3316" spans="13:13" x14ac:dyDescent="0.35">
      <c r="M3316" s="1"/>
    </row>
    <row r="3317" spans="13:13" x14ac:dyDescent="0.35">
      <c r="M3317" s="1"/>
    </row>
    <row r="3318" spans="13:13" x14ac:dyDescent="0.35">
      <c r="M3318" s="1"/>
    </row>
    <row r="3319" spans="13:13" x14ac:dyDescent="0.35">
      <c r="M3319" s="1"/>
    </row>
    <row r="3320" spans="13:13" x14ac:dyDescent="0.35">
      <c r="M3320" s="1"/>
    </row>
    <row r="3321" spans="13:13" x14ac:dyDescent="0.35">
      <c r="M3321" s="1"/>
    </row>
    <row r="3322" spans="13:13" x14ac:dyDescent="0.35">
      <c r="M3322" s="1"/>
    </row>
    <row r="3323" spans="13:13" x14ac:dyDescent="0.35">
      <c r="M3323" s="1"/>
    </row>
    <row r="3324" spans="13:13" x14ac:dyDescent="0.35">
      <c r="M3324" s="1"/>
    </row>
    <row r="3325" spans="13:13" x14ac:dyDescent="0.35">
      <c r="M3325" s="1"/>
    </row>
    <row r="3326" spans="13:13" x14ac:dyDescent="0.35">
      <c r="M3326" s="1"/>
    </row>
    <row r="3327" spans="13:13" x14ac:dyDescent="0.35">
      <c r="M3327" s="1"/>
    </row>
    <row r="3328" spans="13:13" x14ac:dyDescent="0.35">
      <c r="M3328" s="1"/>
    </row>
    <row r="3329" spans="13:13" x14ac:dyDescent="0.35">
      <c r="M3329" s="1"/>
    </row>
    <row r="3330" spans="13:13" x14ac:dyDescent="0.35">
      <c r="M3330" s="1"/>
    </row>
    <row r="3331" spans="13:13" x14ac:dyDescent="0.35">
      <c r="M3331" s="1"/>
    </row>
    <row r="3332" spans="13:13" x14ac:dyDescent="0.35">
      <c r="M3332" s="1"/>
    </row>
    <row r="3333" spans="13:13" x14ac:dyDescent="0.35">
      <c r="M3333" s="1"/>
    </row>
    <row r="3334" spans="13:13" x14ac:dyDescent="0.35">
      <c r="M3334" s="1"/>
    </row>
    <row r="3335" spans="13:13" x14ac:dyDescent="0.35">
      <c r="M3335" s="1"/>
    </row>
    <row r="3336" spans="13:13" x14ac:dyDescent="0.35">
      <c r="M3336" s="1"/>
    </row>
    <row r="3337" spans="13:13" x14ac:dyDescent="0.35">
      <c r="M3337" s="1"/>
    </row>
    <row r="3338" spans="13:13" x14ac:dyDescent="0.35">
      <c r="M3338" s="1"/>
    </row>
    <row r="3339" spans="13:13" x14ac:dyDescent="0.35">
      <c r="M3339" s="1"/>
    </row>
    <row r="3340" spans="13:13" x14ac:dyDescent="0.35">
      <c r="M3340" s="1"/>
    </row>
    <row r="3341" spans="13:13" x14ac:dyDescent="0.35">
      <c r="M3341" s="1"/>
    </row>
    <row r="3342" spans="13:13" x14ac:dyDescent="0.35">
      <c r="M3342" s="1"/>
    </row>
    <row r="3343" spans="13:13" x14ac:dyDescent="0.35">
      <c r="M3343" s="1"/>
    </row>
    <row r="3344" spans="13:13" x14ac:dyDescent="0.35">
      <c r="M3344" s="1"/>
    </row>
    <row r="3345" spans="13:13" x14ac:dyDescent="0.35">
      <c r="M3345" s="1"/>
    </row>
    <row r="3346" spans="13:13" x14ac:dyDescent="0.35">
      <c r="M3346" s="1"/>
    </row>
    <row r="3347" spans="13:13" x14ac:dyDescent="0.35">
      <c r="M3347" s="1"/>
    </row>
    <row r="3348" spans="13:13" x14ac:dyDescent="0.35">
      <c r="M3348" s="1"/>
    </row>
    <row r="3349" spans="13:13" x14ac:dyDescent="0.35">
      <c r="M3349" s="1"/>
    </row>
    <row r="3350" spans="13:13" x14ac:dyDescent="0.35">
      <c r="M3350" s="1"/>
    </row>
    <row r="3351" spans="13:13" x14ac:dyDescent="0.35">
      <c r="M3351" s="1"/>
    </row>
    <row r="3352" spans="13:13" x14ac:dyDescent="0.35">
      <c r="M3352" s="1"/>
    </row>
    <row r="3353" spans="13:13" x14ac:dyDescent="0.35">
      <c r="M3353" s="1"/>
    </row>
    <row r="3354" spans="13:13" x14ac:dyDescent="0.35">
      <c r="M3354" s="1"/>
    </row>
    <row r="3355" spans="13:13" x14ac:dyDescent="0.35">
      <c r="M3355" s="1"/>
    </row>
    <row r="3356" spans="13:13" x14ac:dyDescent="0.35">
      <c r="M3356" s="1"/>
    </row>
    <row r="3357" spans="13:13" x14ac:dyDescent="0.35">
      <c r="M3357" s="1"/>
    </row>
    <row r="3358" spans="13:13" x14ac:dyDescent="0.35">
      <c r="M3358" s="1"/>
    </row>
    <row r="3359" spans="13:13" x14ac:dyDescent="0.35">
      <c r="M3359" s="1"/>
    </row>
    <row r="3360" spans="13:13" x14ac:dyDescent="0.35">
      <c r="M3360" s="1"/>
    </row>
    <row r="3361" spans="13:13" x14ac:dyDescent="0.35">
      <c r="M3361" s="1"/>
    </row>
    <row r="3362" spans="13:13" x14ac:dyDescent="0.35">
      <c r="M3362" s="1"/>
    </row>
    <row r="3363" spans="13:13" x14ac:dyDescent="0.35">
      <c r="M3363" s="1"/>
    </row>
    <row r="3364" spans="13:13" x14ac:dyDescent="0.35">
      <c r="M3364" s="1"/>
    </row>
    <row r="3365" spans="13:13" x14ac:dyDescent="0.35">
      <c r="M3365" s="1"/>
    </row>
    <row r="3366" spans="13:13" x14ac:dyDescent="0.35">
      <c r="M3366" s="1"/>
    </row>
    <row r="3367" spans="13:13" x14ac:dyDescent="0.35">
      <c r="M3367" s="1"/>
    </row>
    <row r="3368" spans="13:13" x14ac:dyDescent="0.35">
      <c r="M3368" s="1"/>
    </row>
    <row r="3369" spans="13:13" x14ac:dyDescent="0.35">
      <c r="M3369" s="1"/>
    </row>
    <row r="3370" spans="13:13" x14ac:dyDescent="0.35">
      <c r="M3370" s="1"/>
    </row>
    <row r="3371" spans="13:13" x14ac:dyDescent="0.35">
      <c r="M3371" s="1"/>
    </row>
    <row r="3372" spans="13:13" x14ac:dyDescent="0.35">
      <c r="M3372" s="1"/>
    </row>
    <row r="3373" spans="13:13" x14ac:dyDescent="0.35">
      <c r="M3373" s="1"/>
    </row>
    <row r="3374" spans="13:13" x14ac:dyDescent="0.35">
      <c r="M3374" s="1"/>
    </row>
    <row r="3375" spans="13:13" x14ac:dyDescent="0.35">
      <c r="M3375" s="1"/>
    </row>
    <row r="3376" spans="13:13" x14ac:dyDescent="0.35">
      <c r="M3376" s="1"/>
    </row>
    <row r="3377" spans="13:13" x14ac:dyDescent="0.35">
      <c r="M3377" s="1"/>
    </row>
    <row r="3378" spans="13:13" x14ac:dyDescent="0.35">
      <c r="M3378" s="1"/>
    </row>
    <row r="3379" spans="13:13" x14ac:dyDescent="0.35">
      <c r="M3379" s="1"/>
    </row>
    <row r="3380" spans="13:13" x14ac:dyDescent="0.35">
      <c r="M3380" s="1"/>
    </row>
    <row r="3381" spans="13:13" x14ac:dyDescent="0.35">
      <c r="M3381" s="1"/>
    </row>
    <row r="3382" spans="13:13" x14ac:dyDescent="0.35">
      <c r="M3382" s="1"/>
    </row>
    <row r="3383" spans="13:13" x14ac:dyDescent="0.35">
      <c r="M3383" s="1"/>
    </row>
    <row r="3384" spans="13:13" x14ac:dyDescent="0.35">
      <c r="M3384" s="1"/>
    </row>
    <row r="3385" spans="13:13" x14ac:dyDescent="0.35">
      <c r="M3385" s="1"/>
    </row>
    <row r="3386" spans="13:13" x14ac:dyDescent="0.35">
      <c r="M3386" s="1"/>
    </row>
    <row r="3387" spans="13:13" x14ac:dyDescent="0.35">
      <c r="M3387" s="1"/>
    </row>
    <row r="3388" spans="13:13" x14ac:dyDescent="0.35">
      <c r="M3388" s="1"/>
    </row>
    <row r="3389" spans="13:13" x14ac:dyDescent="0.35">
      <c r="M3389" s="1"/>
    </row>
    <row r="3390" spans="13:13" x14ac:dyDescent="0.35">
      <c r="M3390" s="1"/>
    </row>
    <row r="3391" spans="13:13" x14ac:dyDescent="0.35">
      <c r="M3391" s="1"/>
    </row>
    <row r="3392" spans="13:13" x14ac:dyDescent="0.35">
      <c r="M3392" s="1"/>
    </row>
    <row r="3393" spans="13:13" x14ac:dyDescent="0.35">
      <c r="M3393" s="1"/>
    </row>
    <row r="3394" spans="13:13" x14ac:dyDescent="0.35">
      <c r="M3394" s="1"/>
    </row>
    <row r="3395" spans="13:13" x14ac:dyDescent="0.35">
      <c r="M3395" s="1"/>
    </row>
    <row r="3396" spans="13:13" x14ac:dyDescent="0.35">
      <c r="M3396" s="1"/>
    </row>
    <row r="3397" spans="13:13" x14ac:dyDescent="0.35">
      <c r="M3397" s="1"/>
    </row>
    <row r="3398" spans="13:13" x14ac:dyDescent="0.35">
      <c r="M3398" s="1"/>
    </row>
    <row r="3399" spans="13:13" x14ac:dyDescent="0.35">
      <c r="M3399" s="1"/>
    </row>
    <row r="3400" spans="13:13" x14ac:dyDescent="0.35">
      <c r="M3400" s="1"/>
    </row>
    <row r="3401" spans="13:13" x14ac:dyDescent="0.35">
      <c r="M3401" s="1"/>
    </row>
    <row r="3402" spans="13:13" x14ac:dyDescent="0.35">
      <c r="M3402" s="1"/>
    </row>
    <row r="3403" spans="13:13" x14ac:dyDescent="0.35">
      <c r="M3403" s="1"/>
    </row>
    <row r="3404" spans="13:13" x14ac:dyDescent="0.35">
      <c r="M3404" s="1"/>
    </row>
    <row r="3405" spans="13:13" x14ac:dyDescent="0.35">
      <c r="M3405" s="1"/>
    </row>
    <row r="3406" spans="13:13" x14ac:dyDescent="0.35">
      <c r="M3406" s="1"/>
    </row>
    <row r="3407" spans="13:13" x14ac:dyDescent="0.35">
      <c r="M3407" s="1"/>
    </row>
    <row r="3408" spans="13:13" x14ac:dyDescent="0.35">
      <c r="M3408" s="1"/>
    </row>
    <row r="3409" spans="13:13" x14ac:dyDescent="0.35">
      <c r="M3409" s="1"/>
    </row>
    <row r="3410" spans="13:13" x14ac:dyDescent="0.35">
      <c r="M3410" s="1"/>
    </row>
    <row r="3411" spans="13:13" x14ac:dyDescent="0.35">
      <c r="M3411" s="1"/>
    </row>
    <row r="3412" spans="13:13" x14ac:dyDescent="0.35">
      <c r="M3412" s="1"/>
    </row>
    <row r="3413" spans="13:13" x14ac:dyDescent="0.35">
      <c r="M3413" s="1"/>
    </row>
    <row r="3414" spans="13:13" x14ac:dyDescent="0.35">
      <c r="M3414" s="1"/>
    </row>
    <row r="3415" spans="13:13" x14ac:dyDescent="0.35">
      <c r="M3415" s="1"/>
    </row>
    <row r="3416" spans="13:13" x14ac:dyDescent="0.35">
      <c r="M3416" s="1"/>
    </row>
    <row r="3417" spans="13:13" x14ac:dyDescent="0.35">
      <c r="M3417" s="1"/>
    </row>
    <row r="3418" spans="13:13" x14ac:dyDescent="0.35">
      <c r="M3418" s="1"/>
    </row>
    <row r="3419" spans="13:13" x14ac:dyDescent="0.35">
      <c r="M3419" s="1"/>
    </row>
    <row r="3420" spans="13:13" x14ac:dyDescent="0.35">
      <c r="M3420" s="1"/>
    </row>
    <row r="3421" spans="13:13" x14ac:dyDescent="0.35">
      <c r="M3421" s="1"/>
    </row>
    <row r="3422" spans="13:13" x14ac:dyDescent="0.35">
      <c r="M3422" s="1"/>
    </row>
    <row r="3423" spans="13:13" x14ac:dyDescent="0.35">
      <c r="M3423" s="1"/>
    </row>
    <row r="3424" spans="13:13" x14ac:dyDescent="0.35">
      <c r="M3424" s="1"/>
    </row>
    <row r="3425" spans="13:13" x14ac:dyDescent="0.35">
      <c r="M3425" s="1"/>
    </row>
    <row r="3426" spans="13:13" x14ac:dyDescent="0.35">
      <c r="M3426" s="1"/>
    </row>
    <row r="3427" spans="13:13" x14ac:dyDescent="0.35">
      <c r="M3427" s="1"/>
    </row>
    <row r="3428" spans="13:13" x14ac:dyDescent="0.35">
      <c r="M3428" s="1"/>
    </row>
    <row r="3429" spans="13:13" x14ac:dyDescent="0.35">
      <c r="M3429" s="1"/>
    </row>
    <row r="3430" spans="13:13" x14ac:dyDescent="0.35">
      <c r="M3430" s="1"/>
    </row>
    <row r="3431" spans="13:13" x14ac:dyDescent="0.35">
      <c r="M3431" s="1"/>
    </row>
    <row r="3432" spans="13:13" x14ac:dyDescent="0.35">
      <c r="M3432" s="1"/>
    </row>
    <row r="3433" spans="13:13" x14ac:dyDescent="0.35">
      <c r="M3433" s="1"/>
    </row>
    <row r="3434" spans="13:13" x14ac:dyDescent="0.35">
      <c r="M3434" s="1"/>
    </row>
    <row r="3435" spans="13:13" x14ac:dyDescent="0.35">
      <c r="M3435" s="1"/>
    </row>
    <row r="3436" spans="13:13" x14ac:dyDescent="0.35">
      <c r="M3436" s="1"/>
    </row>
    <row r="3437" spans="13:13" x14ac:dyDescent="0.35">
      <c r="M3437" s="1"/>
    </row>
    <row r="3438" spans="13:13" x14ac:dyDescent="0.35">
      <c r="M3438" s="1"/>
    </row>
    <row r="3439" spans="13:13" x14ac:dyDescent="0.35">
      <c r="M3439" s="1"/>
    </row>
    <row r="3440" spans="13:13" x14ac:dyDescent="0.35">
      <c r="M3440" s="1"/>
    </row>
    <row r="3441" spans="13:13" x14ac:dyDescent="0.35">
      <c r="M3441" s="1"/>
    </row>
    <row r="3442" spans="13:13" x14ac:dyDescent="0.35">
      <c r="M3442" s="1"/>
    </row>
    <row r="3443" spans="13:13" x14ac:dyDescent="0.35">
      <c r="M3443" s="1"/>
    </row>
    <row r="3444" spans="13:13" x14ac:dyDescent="0.35">
      <c r="M3444" s="1"/>
    </row>
    <row r="3445" spans="13:13" x14ac:dyDescent="0.35">
      <c r="M3445" s="1"/>
    </row>
    <row r="3446" spans="13:13" x14ac:dyDescent="0.35">
      <c r="M3446" s="1"/>
    </row>
    <row r="3447" spans="13:13" x14ac:dyDescent="0.35">
      <c r="M3447" s="1"/>
    </row>
    <row r="3448" spans="13:13" x14ac:dyDescent="0.35">
      <c r="M3448" s="1"/>
    </row>
    <row r="3449" spans="13:13" x14ac:dyDescent="0.35">
      <c r="M3449" s="1"/>
    </row>
    <row r="3450" spans="13:13" x14ac:dyDescent="0.35">
      <c r="M3450" s="1"/>
    </row>
    <row r="3451" spans="13:13" x14ac:dyDescent="0.35">
      <c r="M3451" s="1"/>
    </row>
    <row r="3452" spans="13:13" x14ac:dyDescent="0.35">
      <c r="M3452" s="1"/>
    </row>
    <row r="3453" spans="13:13" x14ac:dyDescent="0.35">
      <c r="M3453" s="1"/>
    </row>
    <row r="3454" spans="13:13" x14ac:dyDescent="0.35">
      <c r="M3454" s="1"/>
    </row>
    <row r="3455" spans="13:13" x14ac:dyDescent="0.35">
      <c r="M3455" s="1"/>
    </row>
    <row r="3456" spans="13:13" x14ac:dyDescent="0.35">
      <c r="M3456" s="1"/>
    </row>
    <row r="3457" spans="13:13" x14ac:dyDescent="0.35">
      <c r="M3457" s="1"/>
    </row>
    <row r="3458" spans="13:13" x14ac:dyDescent="0.35">
      <c r="M3458" s="1"/>
    </row>
    <row r="3459" spans="13:13" x14ac:dyDescent="0.35">
      <c r="M3459" s="1"/>
    </row>
    <row r="3460" spans="13:13" x14ac:dyDescent="0.35">
      <c r="M3460" s="1"/>
    </row>
    <row r="3461" spans="13:13" x14ac:dyDescent="0.35">
      <c r="M3461" s="1"/>
    </row>
    <row r="3462" spans="13:13" x14ac:dyDescent="0.35">
      <c r="M3462" s="1"/>
    </row>
    <row r="3463" spans="13:13" x14ac:dyDescent="0.35">
      <c r="M3463" s="1"/>
    </row>
    <row r="3464" spans="13:13" x14ac:dyDescent="0.35">
      <c r="M3464" s="1"/>
    </row>
    <row r="3465" spans="13:13" x14ac:dyDescent="0.35">
      <c r="M3465" s="1"/>
    </row>
    <row r="3466" spans="13:13" x14ac:dyDescent="0.35">
      <c r="M3466" s="1"/>
    </row>
    <row r="3467" spans="13:13" x14ac:dyDescent="0.35">
      <c r="M3467" s="1"/>
    </row>
    <row r="3468" spans="13:13" x14ac:dyDescent="0.35">
      <c r="M3468" s="1"/>
    </row>
    <row r="3469" spans="13:13" x14ac:dyDescent="0.35">
      <c r="M3469" s="1"/>
    </row>
    <row r="3470" spans="13:13" x14ac:dyDescent="0.35">
      <c r="M3470" s="1"/>
    </row>
    <row r="3471" spans="13:13" x14ac:dyDescent="0.35">
      <c r="M3471" s="1"/>
    </row>
    <row r="3472" spans="13:13" x14ac:dyDescent="0.35">
      <c r="M3472" s="1"/>
    </row>
    <row r="3473" spans="13:13" x14ac:dyDescent="0.35">
      <c r="M3473" s="1"/>
    </row>
    <row r="3474" spans="13:13" x14ac:dyDescent="0.35">
      <c r="M3474" s="1"/>
    </row>
    <row r="3475" spans="13:13" x14ac:dyDescent="0.35">
      <c r="M3475" s="1"/>
    </row>
    <row r="3476" spans="13:13" x14ac:dyDescent="0.35">
      <c r="M3476" s="1"/>
    </row>
    <row r="3477" spans="13:13" x14ac:dyDescent="0.35">
      <c r="M3477" s="1"/>
    </row>
    <row r="3478" spans="13:13" x14ac:dyDescent="0.35">
      <c r="M3478" s="1"/>
    </row>
    <row r="3479" spans="13:13" x14ac:dyDescent="0.35">
      <c r="M3479" s="1"/>
    </row>
    <row r="3480" spans="13:13" x14ac:dyDescent="0.35">
      <c r="M3480" s="1"/>
    </row>
    <row r="3481" spans="13:13" x14ac:dyDescent="0.35">
      <c r="M3481" s="1"/>
    </row>
    <row r="3482" spans="13:13" x14ac:dyDescent="0.35">
      <c r="M3482" s="1"/>
    </row>
    <row r="3483" spans="13:13" x14ac:dyDescent="0.35">
      <c r="M3483" s="1"/>
    </row>
    <row r="3484" spans="13:13" x14ac:dyDescent="0.35">
      <c r="M3484" s="1"/>
    </row>
    <row r="3485" spans="13:13" x14ac:dyDescent="0.35">
      <c r="M3485" s="1"/>
    </row>
    <row r="3486" spans="13:13" x14ac:dyDescent="0.35">
      <c r="M3486" s="1"/>
    </row>
    <row r="3487" spans="13:13" x14ac:dyDescent="0.35">
      <c r="M3487" s="1"/>
    </row>
    <row r="3488" spans="13:13" x14ac:dyDescent="0.35">
      <c r="M3488" s="1"/>
    </row>
    <row r="3489" spans="13:13" x14ac:dyDescent="0.35">
      <c r="M3489" s="1"/>
    </row>
    <row r="3490" spans="13:13" x14ac:dyDescent="0.35">
      <c r="M3490" s="1"/>
    </row>
    <row r="3491" spans="13:13" x14ac:dyDescent="0.35">
      <c r="M3491" s="1"/>
    </row>
    <row r="3492" spans="13:13" x14ac:dyDescent="0.35">
      <c r="M3492" s="1"/>
    </row>
    <row r="3493" spans="13:13" x14ac:dyDescent="0.35">
      <c r="M3493" s="1"/>
    </row>
    <row r="3494" spans="13:13" x14ac:dyDescent="0.35">
      <c r="M3494" s="1"/>
    </row>
    <row r="3495" spans="13:13" x14ac:dyDescent="0.35">
      <c r="M3495" s="1"/>
    </row>
    <row r="3496" spans="13:13" x14ac:dyDescent="0.35">
      <c r="M3496" s="1"/>
    </row>
    <row r="3497" spans="13:13" x14ac:dyDescent="0.35">
      <c r="M3497" s="1"/>
    </row>
    <row r="3498" spans="13:13" x14ac:dyDescent="0.35">
      <c r="M3498" s="1"/>
    </row>
    <row r="3499" spans="13:13" x14ac:dyDescent="0.35">
      <c r="M3499" s="1"/>
    </row>
    <row r="3500" spans="13:13" x14ac:dyDescent="0.35">
      <c r="M3500" s="1"/>
    </row>
    <row r="3501" spans="13:13" x14ac:dyDescent="0.35">
      <c r="M3501" s="1"/>
    </row>
    <row r="3502" spans="13:13" x14ac:dyDescent="0.35">
      <c r="M3502" s="1"/>
    </row>
    <row r="3503" spans="13:13" x14ac:dyDescent="0.35">
      <c r="M3503" s="1"/>
    </row>
    <row r="3504" spans="13:13" x14ac:dyDescent="0.35">
      <c r="M3504" s="1"/>
    </row>
    <row r="3505" spans="13:13" x14ac:dyDescent="0.35">
      <c r="M3505" s="1"/>
    </row>
    <row r="3506" spans="13:13" x14ac:dyDescent="0.35">
      <c r="M3506" s="1"/>
    </row>
    <row r="3507" spans="13:13" x14ac:dyDescent="0.35">
      <c r="M3507" s="1"/>
    </row>
    <row r="3508" spans="13:13" x14ac:dyDescent="0.35">
      <c r="M3508" s="1"/>
    </row>
    <row r="3509" spans="13:13" x14ac:dyDescent="0.35">
      <c r="M3509" s="1"/>
    </row>
    <row r="3510" spans="13:13" x14ac:dyDescent="0.35">
      <c r="M3510" s="1"/>
    </row>
    <row r="3511" spans="13:13" x14ac:dyDescent="0.35">
      <c r="M3511" s="1"/>
    </row>
    <row r="3512" spans="13:13" x14ac:dyDescent="0.35">
      <c r="M3512" s="1"/>
    </row>
    <row r="3513" spans="13:13" x14ac:dyDescent="0.35">
      <c r="M3513" s="1"/>
    </row>
    <row r="3514" spans="13:13" x14ac:dyDescent="0.35">
      <c r="M3514" s="1"/>
    </row>
    <row r="3515" spans="13:13" x14ac:dyDescent="0.35">
      <c r="M3515" s="1"/>
    </row>
    <row r="3516" spans="13:13" x14ac:dyDescent="0.35">
      <c r="M3516" s="1"/>
    </row>
    <row r="3517" spans="13:13" x14ac:dyDescent="0.35">
      <c r="M3517" s="1"/>
    </row>
    <row r="3518" spans="13:13" x14ac:dyDescent="0.35">
      <c r="M3518" s="1"/>
    </row>
    <row r="3519" spans="13:13" x14ac:dyDescent="0.35">
      <c r="M3519" s="1"/>
    </row>
    <row r="3520" spans="13:13" x14ac:dyDescent="0.35">
      <c r="M3520" s="1"/>
    </row>
    <row r="3521" spans="13:13" x14ac:dyDescent="0.35">
      <c r="M3521" s="1"/>
    </row>
    <row r="3522" spans="13:13" x14ac:dyDescent="0.35">
      <c r="M3522" s="1"/>
    </row>
    <row r="3523" spans="13:13" x14ac:dyDescent="0.35">
      <c r="M3523" s="1"/>
    </row>
    <row r="3524" spans="13:13" x14ac:dyDescent="0.35">
      <c r="M3524" s="1"/>
    </row>
    <row r="3525" spans="13:13" x14ac:dyDescent="0.35">
      <c r="M3525" s="1"/>
    </row>
    <row r="3526" spans="13:13" x14ac:dyDescent="0.35">
      <c r="M3526" s="1"/>
    </row>
    <row r="3527" spans="13:13" x14ac:dyDescent="0.35">
      <c r="M3527" s="1"/>
    </row>
    <row r="3528" spans="13:13" x14ac:dyDescent="0.35">
      <c r="M3528" s="1"/>
    </row>
    <row r="3529" spans="13:13" x14ac:dyDescent="0.35">
      <c r="M3529" s="1"/>
    </row>
    <row r="3530" spans="13:13" x14ac:dyDescent="0.35">
      <c r="M3530" s="1"/>
    </row>
    <row r="3531" spans="13:13" x14ac:dyDescent="0.35">
      <c r="M3531" s="1"/>
    </row>
    <row r="3532" spans="13:13" x14ac:dyDescent="0.35">
      <c r="M3532" s="1"/>
    </row>
    <row r="3533" spans="13:13" x14ac:dyDescent="0.35">
      <c r="M3533" s="1"/>
    </row>
    <row r="3534" spans="13:13" x14ac:dyDescent="0.35">
      <c r="M3534" s="1"/>
    </row>
    <row r="3535" spans="13:13" x14ac:dyDescent="0.35">
      <c r="M3535" s="1"/>
    </row>
    <row r="3536" spans="13:13" x14ac:dyDescent="0.35">
      <c r="M3536" s="1"/>
    </row>
    <row r="3537" spans="13:13" x14ac:dyDescent="0.35">
      <c r="M3537" s="1"/>
    </row>
    <row r="3538" spans="13:13" x14ac:dyDescent="0.35">
      <c r="M3538" s="1"/>
    </row>
    <row r="3539" spans="13:13" x14ac:dyDescent="0.35">
      <c r="M3539" s="1"/>
    </row>
    <row r="3540" spans="13:13" x14ac:dyDescent="0.35">
      <c r="M3540" s="1"/>
    </row>
    <row r="3541" spans="13:13" x14ac:dyDescent="0.35">
      <c r="M3541" s="1"/>
    </row>
    <row r="3542" spans="13:13" x14ac:dyDescent="0.35">
      <c r="M3542" s="1"/>
    </row>
    <row r="3543" spans="13:13" x14ac:dyDescent="0.35">
      <c r="M3543" s="1"/>
    </row>
    <row r="3544" spans="13:13" x14ac:dyDescent="0.35">
      <c r="M3544" s="1"/>
    </row>
    <row r="3545" spans="13:13" x14ac:dyDescent="0.35">
      <c r="M3545" s="1"/>
    </row>
    <row r="3546" spans="13:13" x14ac:dyDescent="0.35">
      <c r="M3546" s="1"/>
    </row>
    <row r="3547" spans="13:13" x14ac:dyDescent="0.35">
      <c r="M3547" s="1"/>
    </row>
    <row r="3548" spans="13:13" x14ac:dyDescent="0.35">
      <c r="M3548" s="1"/>
    </row>
    <row r="3549" spans="13:13" x14ac:dyDescent="0.35">
      <c r="M3549" s="1"/>
    </row>
    <row r="3550" spans="13:13" x14ac:dyDescent="0.35">
      <c r="M3550" s="1"/>
    </row>
    <row r="3551" spans="13:13" x14ac:dyDescent="0.35">
      <c r="M3551" s="1"/>
    </row>
    <row r="3552" spans="13:13" x14ac:dyDescent="0.35">
      <c r="M3552" s="1"/>
    </row>
    <row r="3553" spans="13:13" x14ac:dyDescent="0.35">
      <c r="M3553" s="1"/>
    </row>
    <row r="3554" spans="13:13" x14ac:dyDescent="0.35">
      <c r="M3554" s="1"/>
    </row>
    <row r="3555" spans="13:13" x14ac:dyDescent="0.35">
      <c r="M3555" s="1"/>
    </row>
    <row r="3556" spans="13:13" x14ac:dyDescent="0.35">
      <c r="M3556" s="1"/>
    </row>
    <row r="3557" spans="13:13" x14ac:dyDescent="0.35">
      <c r="M3557" s="1"/>
    </row>
    <row r="3558" spans="13:13" x14ac:dyDescent="0.35">
      <c r="M3558" s="1"/>
    </row>
    <row r="3559" spans="13:13" x14ac:dyDescent="0.35">
      <c r="M3559" s="1"/>
    </row>
    <row r="3560" spans="13:13" x14ac:dyDescent="0.35">
      <c r="M3560" s="1"/>
    </row>
    <row r="3561" spans="13:13" x14ac:dyDescent="0.35">
      <c r="M3561" s="1"/>
    </row>
    <row r="3562" spans="13:13" x14ac:dyDescent="0.35">
      <c r="M3562" s="1"/>
    </row>
    <row r="3563" spans="13:13" x14ac:dyDescent="0.35">
      <c r="M3563" s="1"/>
    </row>
    <row r="3564" spans="13:13" x14ac:dyDescent="0.35">
      <c r="M3564" s="1"/>
    </row>
    <row r="3565" spans="13:13" x14ac:dyDescent="0.35">
      <c r="M3565" s="1"/>
    </row>
    <row r="3566" spans="13:13" x14ac:dyDescent="0.35">
      <c r="M3566" s="1"/>
    </row>
    <row r="3567" spans="13:13" x14ac:dyDescent="0.35">
      <c r="M3567" s="1"/>
    </row>
    <row r="3568" spans="13:13" x14ac:dyDescent="0.35">
      <c r="M3568" s="1"/>
    </row>
    <row r="3569" spans="13:13" x14ac:dyDescent="0.35">
      <c r="M3569" s="1"/>
    </row>
    <row r="3570" spans="13:13" x14ac:dyDescent="0.35">
      <c r="M3570" s="1"/>
    </row>
    <row r="3571" spans="13:13" x14ac:dyDescent="0.35">
      <c r="M3571" s="1"/>
    </row>
    <row r="3572" spans="13:13" x14ac:dyDescent="0.35">
      <c r="M3572" s="1"/>
    </row>
    <row r="3573" spans="13:13" x14ac:dyDescent="0.35">
      <c r="M3573" s="1"/>
    </row>
    <row r="3574" spans="13:13" x14ac:dyDescent="0.35">
      <c r="M3574" s="1"/>
    </row>
    <row r="3575" spans="13:13" x14ac:dyDescent="0.35">
      <c r="M3575" s="1"/>
    </row>
    <row r="3576" spans="13:13" x14ac:dyDescent="0.35">
      <c r="M3576" s="1"/>
    </row>
    <row r="3577" spans="13:13" x14ac:dyDescent="0.35">
      <c r="M3577" s="1"/>
    </row>
    <row r="3578" spans="13:13" x14ac:dyDescent="0.35">
      <c r="M3578" s="1"/>
    </row>
    <row r="3579" spans="13:13" x14ac:dyDescent="0.35">
      <c r="M3579" s="1"/>
    </row>
    <row r="3580" spans="13:13" x14ac:dyDescent="0.35">
      <c r="M3580" s="1"/>
    </row>
    <row r="3581" spans="13:13" x14ac:dyDescent="0.35">
      <c r="M3581" s="1"/>
    </row>
    <row r="3582" spans="13:13" x14ac:dyDescent="0.35">
      <c r="M3582" s="1"/>
    </row>
    <row r="3583" spans="13:13" x14ac:dyDescent="0.35">
      <c r="M3583" s="1"/>
    </row>
    <row r="3584" spans="13:13" x14ac:dyDescent="0.35">
      <c r="M3584" s="1"/>
    </row>
    <row r="3585" spans="13:13" x14ac:dyDescent="0.35">
      <c r="M3585" s="1"/>
    </row>
    <row r="3586" spans="13:13" x14ac:dyDescent="0.35">
      <c r="M3586" s="1"/>
    </row>
    <row r="3587" spans="13:13" x14ac:dyDescent="0.35">
      <c r="M3587" s="1"/>
    </row>
    <row r="3588" spans="13:13" x14ac:dyDescent="0.35">
      <c r="M3588" s="1"/>
    </row>
    <row r="3589" spans="13:13" x14ac:dyDescent="0.35">
      <c r="M3589" s="1"/>
    </row>
    <row r="3590" spans="13:13" x14ac:dyDescent="0.35">
      <c r="M3590" s="1"/>
    </row>
    <row r="3591" spans="13:13" x14ac:dyDescent="0.35">
      <c r="M3591" s="1"/>
    </row>
    <row r="3592" spans="13:13" x14ac:dyDescent="0.35">
      <c r="M3592" s="1"/>
    </row>
    <row r="3593" spans="13:13" x14ac:dyDescent="0.35">
      <c r="M3593" s="1"/>
    </row>
    <row r="3594" spans="13:13" x14ac:dyDescent="0.35">
      <c r="M3594" s="1"/>
    </row>
    <row r="3595" spans="13:13" x14ac:dyDescent="0.35">
      <c r="M3595" s="1"/>
    </row>
    <row r="3596" spans="13:13" x14ac:dyDescent="0.35">
      <c r="M3596" s="1"/>
    </row>
    <row r="3597" spans="13:13" x14ac:dyDescent="0.35">
      <c r="M3597" s="1"/>
    </row>
    <row r="3598" spans="13:13" x14ac:dyDescent="0.35">
      <c r="M3598" s="1"/>
    </row>
    <row r="3599" spans="13:13" x14ac:dyDescent="0.35">
      <c r="M3599" s="1"/>
    </row>
    <row r="3600" spans="13:13" x14ac:dyDescent="0.35">
      <c r="M3600" s="1"/>
    </row>
    <row r="3601" spans="13:13" x14ac:dyDescent="0.35">
      <c r="M3601" s="1"/>
    </row>
    <row r="3602" spans="13:13" x14ac:dyDescent="0.35">
      <c r="M3602" s="1"/>
    </row>
    <row r="3603" spans="13:13" x14ac:dyDescent="0.35">
      <c r="M3603" s="1"/>
    </row>
    <row r="3604" spans="13:13" x14ac:dyDescent="0.35">
      <c r="M3604" s="1"/>
    </row>
    <row r="3605" spans="13:13" x14ac:dyDescent="0.35">
      <c r="M3605" s="1"/>
    </row>
    <row r="3606" spans="13:13" x14ac:dyDescent="0.35">
      <c r="M3606" s="1"/>
    </row>
    <row r="3607" spans="13:13" x14ac:dyDescent="0.35">
      <c r="M3607" s="1"/>
    </row>
    <row r="3608" spans="13:13" x14ac:dyDescent="0.35">
      <c r="M3608" s="1"/>
    </row>
    <row r="3609" spans="13:13" x14ac:dyDescent="0.35">
      <c r="M3609" s="1"/>
    </row>
    <row r="3610" spans="13:13" x14ac:dyDescent="0.35">
      <c r="M3610" s="1"/>
    </row>
    <row r="3611" spans="13:13" x14ac:dyDescent="0.35">
      <c r="M3611" s="1"/>
    </row>
    <row r="3612" spans="13:13" x14ac:dyDescent="0.35">
      <c r="M3612" s="1"/>
    </row>
    <row r="3613" spans="13:13" x14ac:dyDescent="0.35">
      <c r="M3613" s="1"/>
    </row>
    <row r="3614" spans="13:13" x14ac:dyDescent="0.35">
      <c r="M3614" s="1"/>
    </row>
    <row r="3615" spans="13:13" x14ac:dyDescent="0.35">
      <c r="M3615" s="1"/>
    </row>
    <row r="3616" spans="13:13" x14ac:dyDescent="0.35">
      <c r="M3616" s="1"/>
    </row>
    <row r="3617" spans="13:13" x14ac:dyDescent="0.35">
      <c r="M3617" s="1"/>
    </row>
    <row r="3618" spans="13:13" x14ac:dyDescent="0.35">
      <c r="M3618" s="1"/>
    </row>
    <row r="3619" spans="13:13" x14ac:dyDescent="0.35">
      <c r="M3619" s="1"/>
    </row>
    <row r="3620" spans="13:13" x14ac:dyDescent="0.35">
      <c r="M3620" s="1"/>
    </row>
    <row r="3621" spans="13:13" x14ac:dyDescent="0.35">
      <c r="M3621" s="1"/>
    </row>
    <row r="3622" spans="13:13" x14ac:dyDescent="0.35">
      <c r="M3622" s="1"/>
    </row>
    <row r="3623" spans="13:13" x14ac:dyDescent="0.35">
      <c r="M3623" s="1"/>
    </row>
    <row r="3624" spans="13:13" x14ac:dyDescent="0.35">
      <c r="M3624" s="1"/>
    </row>
    <row r="3625" spans="13:13" x14ac:dyDescent="0.35">
      <c r="M3625" s="1"/>
    </row>
    <row r="3626" spans="13:13" x14ac:dyDescent="0.35">
      <c r="M3626" s="1"/>
    </row>
    <row r="3627" spans="13:13" x14ac:dyDescent="0.35">
      <c r="M3627" s="1"/>
    </row>
    <row r="3628" spans="13:13" x14ac:dyDescent="0.35">
      <c r="M3628" s="1"/>
    </row>
    <row r="3629" spans="13:13" x14ac:dyDescent="0.35">
      <c r="M3629" s="1"/>
    </row>
    <row r="3630" spans="13:13" x14ac:dyDescent="0.35">
      <c r="M3630" s="1"/>
    </row>
    <row r="3631" spans="13:13" x14ac:dyDescent="0.35">
      <c r="M3631" s="1"/>
    </row>
    <row r="3632" spans="13:13" x14ac:dyDescent="0.35">
      <c r="M3632" s="1"/>
    </row>
    <row r="3633" spans="13:13" x14ac:dyDescent="0.35">
      <c r="M3633" s="1"/>
    </row>
    <row r="3634" spans="13:13" x14ac:dyDescent="0.35">
      <c r="M3634" s="1"/>
    </row>
    <row r="3635" spans="13:13" x14ac:dyDescent="0.35">
      <c r="M3635" s="1"/>
    </row>
    <row r="3636" spans="13:13" x14ac:dyDescent="0.35">
      <c r="M3636" s="1"/>
    </row>
    <row r="3637" spans="13:13" x14ac:dyDescent="0.35">
      <c r="M3637" s="1"/>
    </row>
    <row r="3638" spans="13:13" x14ac:dyDescent="0.35">
      <c r="M3638" s="1"/>
    </row>
    <row r="3639" spans="13:13" x14ac:dyDescent="0.35">
      <c r="M3639" s="1"/>
    </row>
    <row r="3640" spans="13:13" x14ac:dyDescent="0.35">
      <c r="M3640" s="1"/>
    </row>
    <row r="3641" spans="13:13" x14ac:dyDescent="0.35">
      <c r="M3641" s="1"/>
    </row>
    <row r="3642" spans="13:13" x14ac:dyDescent="0.35">
      <c r="M3642" s="1"/>
    </row>
    <row r="3643" spans="13:13" x14ac:dyDescent="0.35">
      <c r="M3643" s="1"/>
    </row>
    <row r="3644" spans="13:13" x14ac:dyDescent="0.35">
      <c r="M3644" s="1"/>
    </row>
    <row r="3645" spans="13:13" x14ac:dyDescent="0.35">
      <c r="M3645" s="1"/>
    </row>
    <row r="3646" spans="13:13" x14ac:dyDescent="0.35">
      <c r="M3646" s="1"/>
    </row>
    <row r="3647" spans="13:13" x14ac:dyDescent="0.35">
      <c r="M3647" s="1"/>
    </row>
    <row r="3648" spans="13:13" x14ac:dyDescent="0.35">
      <c r="M3648" s="1"/>
    </row>
    <row r="3649" spans="13:13" x14ac:dyDescent="0.35">
      <c r="M3649" s="1"/>
    </row>
    <row r="3650" spans="13:13" x14ac:dyDescent="0.35">
      <c r="M3650" s="1"/>
    </row>
    <row r="3651" spans="13:13" x14ac:dyDescent="0.35">
      <c r="M3651" s="1"/>
    </row>
    <row r="3652" spans="13:13" x14ac:dyDescent="0.35">
      <c r="M3652" s="1"/>
    </row>
    <row r="3653" spans="13:13" x14ac:dyDescent="0.35">
      <c r="M3653" s="1"/>
    </row>
    <row r="3654" spans="13:13" x14ac:dyDescent="0.35">
      <c r="M3654" s="1"/>
    </row>
    <row r="3655" spans="13:13" x14ac:dyDescent="0.35">
      <c r="M3655" s="1"/>
    </row>
    <row r="3656" spans="13:13" x14ac:dyDescent="0.35">
      <c r="M3656" s="1"/>
    </row>
    <row r="3657" spans="13:13" x14ac:dyDescent="0.35">
      <c r="M3657" s="1"/>
    </row>
    <row r="3658" spans="13:13" x14ac:dyDescent="0.35">
      <c r="M3658" s="1"/>
    </row>
    <row r="3659" spans="13:13" x14ac:dyDescent="0.35">
      <c r="M3659" s="1"/>
    </row>
    <row r="3660" spans="13:13" x14ac:dyDescent="0.35">
      <c r="M3660" s="1"/>
    </row>
    <row r="3661" spans="13:13" x14ac:dyDescent="0.35">
      <c r="M3661" s="1"/>
    </row>
    <row r="3662" spans="13:13" x14ac:dyDescent="0.35">
      <c r="M3662" s="1"/>
    </row>
    <row r="3663" spans="13:13" x14ac:dyDescent="0.35">
      <c r="M3663" s="1"/>
    </row>
    <row r="3664" spans="13:13" x14ac:dyDescent="0.35">
      <c r="M3664" s="1"/>
    </row>
    <row r="3665" spans="13:13" x14ac:dyDescent="0.35">
      <c r="M3665" s="1"/>
    </row>
    <row r="3666" spans="13:13" x14ac:dyDescent="0.35">
      <c r="M3666" s="1"/>
    </row>
    <row r="3667" spans="13:13" x14ac:dyDescent="0.35">
      <c r="M3667" s="1"/>
    </row>
    <row r="3668" spans="13:13" x14ac:dyDescent="0.35">
      <c r="M3668" s="1"/>
    </row>
    <row r="3669" spans="13:13" x14ac:dyDescent="0.35">
      <c r="M3669" s="1"/>
    </row>
    <row r="3670" spans="13:13" x14ac:dyDescent="0.35">
      <c r="M3670" s="1"/>
    </row>
    <row r="3671" spans="13:13" x14ac:dyDescent="0.35">
      <c r="M3671" s="1"/>
    </row>
    <row r="3672" spans="13:13" x14ac:dyDescent="0.35">
      <c r="M3672" s="1"/>
    </row>
    <row r="3673" spans="13:13" x14ac:dyDescent="0.35">
      <c r="M3673" s="1"/>
    </row>
    <row r="3674" spans="13:13" x14ac:dyDescent="0.35">
      <c r="M3674" s="1"/>
    </row>
    <row r="3675" spans="13:13" x14ac:dyDescent="0.35">
      <c r="M3675" s="1"/>
    </row>
    <row r="3676" spans="13:13" x14ac:dyDescent="0.35">
      <c r="M3676" s="1"/>
    </row>
    <row r="3677" spans="13:13" x14ac:dyDescent="0.35">
      <c r="M3677" s="1"/>
    </row>
    <row r="3678" spans="13:13" x14ac:dyDescent="0.35">
      <c r="M3678" s="1"/>
    </row>
    <row r="3679" spans="13:13" x14ac:dyDescent="0.35">
      <c r="M3679" s="1"/>
    </row>
    <row r="3680" spans="13:13" x14ac:dyDescent="0.35">
      <c r="M3680" s="1"/>
    </row>
    <row r="3681" spans="13:13" x14ac:dyDescent="0.35">
      <c r="M3681" s="1"/>
    </row>
    <row r="3682" spans="13:13" x14ac:dyDescent="0.35">
      <c r="M3682" s="1"/>
    </row>
    <row r="3683" spans="13:13" x14ac:dyDescent="0.35">
      <c r="M3683" s="1"/>
    </row>
    <row r="3684" spans="13:13" x14ac:dyDescent="0.35">
      <c r="M3684" s="1"/>
    </row>
    <row r="3685" spans="13:13" x14ac:dyDescent="0.35">
      <c r="M3685" s="1"/>
    </row>
    <row r="3686" spans="13:13" x14ac:dyDescent="0.35">
      <c r="M3686" s="1"/>
    </row>
    <row r="3687" spans="13:13" x14ac:dyDescent="0.35">
      <c r="M3687" s="1"/>
    </row>
    <row r="3688" spans="13:13" x14ac:dyDescent="0.35">
      <c r="M3688" s="1"/>
    </row>
    <row r="3689" spans="13:13" x14ac:dyDescent="0.35">
      <c r="M3689" s="1"/>
    </row>
    <row r="3690" spans="13:13" x14ac:dyDescent="0.35">
      <c r="M3690" s="1"/>
    </row>
    <row r="3691" spans="13:13" x14ac:dyDescent="0.35">
      <c r="M3691" s="1"/>
    </row>
    <row r="3692" spans="13:13" x14ac:dyDescent="0.35">
      <c r="M3692" s="1"/>
    </row>
    <row r="3693" spans="13:13" x14ac:dyDescent="0.35">
      <c r="M3693" s="1"/>
    </row>
    <row r="3694" spans="13:13" x14ac:dyDescent="0.35">
      <c r="M3694" s="1"/>
    </row>
    <row r="3695" spans="13:13" x14ac:dyDescent="0.35">
      <c r="M3695" s="1"/>
    </row>
    <row r="3696" spans="13:13" x14ac:dyDescent="0.35">
      <c r="M3696" s="1"/>
    </row>
    <row r="3697" spans="13:13" x14ac:dyDescent="0.35">
      <c r="M3697" s="1"/>
    </row>
    <row r="3698" spans="13:13" x14ac:dyDescent="0.35">
      <c r="M3698" s="1"/>
    </row>
    <row r="3699" spans="13:13" x14ac:dyDescent="0.35">
      <c r="M3699" s="1"/>
    </row>
    <row r="3700" spans="13:13" x14ac:dyDescent="0.35">
      <c r="M3700" s="1"/>
    </row>
    <row r="3701" spans="13:13" x14ac:dyDescent="0.35">
      <c r="M3701" s="1"/>
    </row>
    <row r="3702" spans="13:13" x14ac:dyDescent="0.35">
      <c r="M3702" s="1"/>
    </row>
    <row r="3703" spans="13:13" x14ac:dyDescent="0.35">
      <c r="M3703" s="1"/>
    </row>
    <row r="3704" spans="13:13" x14ac:dyDescent="0.35">
      <c r="M3704" s="1"/>
    </row>
    <row r="3705" spans="13:13" x14ac:dyDescent="0.35">
      <c r="M3705" s="1"/>
    </row>
    <row r="3706" spans="13:13" x14ac:dyDescent="0.35">
      <c r="M3706" s="1"/>
    </row>
    <row r="3707" spans="13:13" x14ac:dyDescent="0.35">
      <c r="M3707" s="1"/>
    </row>
    <row r="3708" spans="13:13" x14ac:dyDescent="0.35">
      <c r="M3708" s="1"/>
    </row>
    <row r="3709" spans="13:13" x14ac:dyDescent="0.35">
      <c r="M3709" s="1"/>
    </row>
    <row r="3710" spans="13:13" x14ac:dyDescent="0.35">
      <c r="M3710" s="1"/>
    </row>
    <row r="3711" spans="13:13" x14ac:dyDescent="0.35">
      <c r="M3711" s="1"/>
    </row>
    <row r="3712" spans="13:13" x14ac:dyDescent="0.35">
      <c r="M3712" s="1"/>
    </row>
    <row r="3713" spans="13:13" x14ac:dyDescent="0.35">
      <c r="M3713" s="1"/>
    </row>
    <row r="3714" spans="13:13" x14ac:dyDescent="0.35">
      <c r="M3714" s="1"/>
    </row>
    <row r="3715" spans="13:13" x14ac:dyDescent="0.35">
      <c r="M3715" s="1"/>
    </row>
    <row r="3716" spans="13:13" x14ac:dyDescent="0.35">
      <c r="M3716" s="1"/>
    </row>
    <row r="3717" spans="13:13" x14ac:dyDescent="0.35">
      <c r="M3717" s="1"/>
    </row>
    <row r="3718" spans="13:13" x14ac:dyDescent="0.35">
      <c r="M3718" s="1"/>
    </row>
    <row r="3719" spans="13:13" x14ac:dyDescent="0.35">
      <c r="M3719" s="1"/>
    </row>
    <row r="3720" spans="13:13" x14ac:dyDescent="0.35">
      <c r="M3720" s="1"/>
    </row>
    <row r="3721" spans="13:13" x14ac:dyDescent="0.35">
      <c r="M3721" s="1"/>
    </row>
    <row r="3722" spans="13:13" x14ac:dyDescent="0.35">
      <c r="M3722" s="1"/>
    </row>
    <row r="3723" spans="13:13" x14ac:dyDescent="0.35">
      <c r="M3723" s="1"/>
    </row>
    <row r="3724" spans="13:13" x14ac:dyDescent="0.35">
      <c r="M3724" s="1"/>
    </row>
    <row r="3725" spans="13:13" x14ac:dyDescent="0.35">
      <c r="M3725" s="1"/>
    </row>
    <row r="3726" spans="13:13" x14ac:dyDescent="0.35">
      <c r="M3726" s="1"/>
    </row>
    <row r="3727" spans="13:13" x14ac:dyDescent="0.35">
      <c r="M3727" s="1"/>
    </row>
    <row r="3728" spans="13:13" x14ac:dyDescent="0.35">
      <c r="M3728" s="1"/>
    </row>
    <row r="3729" spans="13:13" x14ac:dyDescent="0.35">
      <c r="M3729" s="1"/>
    </row>
    <row r="3730" spans="13:13" x14ac:dyDescent="0.35">
      <c r="M3730" s="1"/>
    </row>
    <row r="3731" spans="13:13" x14ac:dyDescent="0.35">
      <c r="M3731" s="1"/>
    </row>
    <row r="3732" spans="13:13" x14ac:dyDescent="0.35">
      <c r="M3732" s="1"/>
    </row>
    <row r="3733" spans="13:13" x14ac:dyDescent="0.35">
      <c r="M3733" s="1"/>
    </row>
    <row r="3734" spans="13:13" x14ac:dyDescent="0.35">
      <c r="M3734" s="1"/>
    </row>
    <row r="3735" spans="13:13" x14ac:dyDescent="0.35">
      <c r="M3735" s="1"/>
    </row>
    <row r="3736" spans="13:13" x14ac:dyDescent="0.35">
      <c r="M3736" s="1"/>
    </row>
    <row r="3737" spans="13:13" x14ac:dyDescent="0.35">
      <c r="M3737" s="1"/>
    </row>
    <row r="3738" spans="13:13" x14ac:dyDescent="0.35">
      <c r="M3738" s="1"/>
    </row>
    <row r="3739" spans="13:13" x14ac:dyDescent="0.35">
      <c r="M3739" s="1"/>
    </row>
    <row r="3740" spans="13:13" x14ac:dyDescent="0.35">
      <c r="M3740" s="1"/>
    </row>
    <row r="3741" spans="13:13" x14ac:dyDescent="0.35">
      <c r="M3741" s="1"/>
    </row>
    <row r="3742" spans="13:13" x14ac:dyDescent="0.35">
      <c r="M3742" s="1"/>
    </row>
    <row r="3743" spans="13:13" x14ac:dyDescent="0.35">
      <c r="M3743" s="1"/>
    </row>
    <row r="3744" spans="13:13" x14ac:dyDescent="0.35">
      <c r="M3744" s="1"/>
    </row>
    <row r="3745" spans="13:13" x14ac:dyDescent="0.35">
      <c r="M3745" s="1"/>
    </row>
    <row r="3746" spans="13:13" x14ac:dyDescent="0.35">
      <c r="M3746" s="1"/>
    </row>
    <row r="3747" spans="13:13" x14ac:dyDescent="0.35">
      <c r="M3747" s="1"/>
    </row>
    <row r="3748" spans="13:13" x14ac:dyDescent="0.35">
      <c r="M3748" s="1"/>
    </row>
    <row r="3749" spans="13:13" x14ac:dyDescent="0.35">
      <c r="M3749" s="1"/>
    </row>
    <row r="3750" spans="13:13" x14ac:dyDescent="0.35">
      <c r="M3750" s="1"/>
    </row>
    <row r="3751" spans="13:13" x14ac:dyDescent="0.35">
      <c r="M3751" s="1"/>
    </row>
    <row r="3752" spans="13:13" x14ac:dyDescent="0.35">
      <c r="M3752" s="1"/>
    </row>
    <row r="3753" spans="13:13" x14ac:dyDescent="0.35">
      <c r="M3753" s="1"/>
    </row>
    <row r="3754" spans="13:13" x14ac:dyDescent="0.35">
      <c r="M3754" s="1"/>
    </row>
    <row r="3755" spans="13:13" x14ac:dyDescent="0.35">
      <c r="M3755" s="1"/>
    </row>
    <row r="3756" spans="13:13" x14ac:dyDescent="0.35">
      <c r="M3756" s="1"/>
    </row>
    <row r="3757" spans="13:13" x14ac:dyDescent="0.35">
      <c r="M3757" s="1"/>
    </row>
    <row r="3758" spans="13:13" x14ac:dyDescent="0.35">
      <c r="M3758" s="1"/>
    </row>
    <row r="3759" spans="13:13" x14ac:dyDescent="0.35">
      <c r="M3759" s="1"/>
    </row>
    <row r="3760" spans="13:13" x14ac:dyDescent="0.35">
      <c r="M3760" s="1"/>
    </row>
    <row r="3761" spans="2:13" x14ac:dyDescent="0.35">
      <c r="M3761" s="1"/>
    </row>
    <row r="3762" spans="2:13" x14ac:dyDescent="0.35">
      <c r="M3762" s="1"/>
    </row>
    <row r="3763" spans="2:13" x14ac:dyDescent="0.35">
      <c r="M3763" s="1"/>
    </row>
    <row r="3764" spans="2:13" x14ac:dyDescent="0.35">
      <c r="M3764" s="1"/>
    </row>
    <row r="3765" spans="2:13" x14ac:dyDescent="0.35">
      <c r="M3765" s="1"/>
    </row>
    <row r="3766" spans="2:13" x14ac:dyDescent="0.35">
      <c r="M3766" s="1"/>
    </row>
    <row r="3767" spans="2:13" x14ac:dyDescent="0.35">
      <c r="M3767" s="1"/>
    </row>
    <row r="3768" spans="2:13" x14ac:dyDescent="0.35">
      <c r="B3768" s="1"/>
    </row>
    <row r="3769" spans="2:13" x14ac:dyDescent="0.35">
      <c r="B3769" s="1"/>
    </row>
    <row r="3770" spans="2:13" x14ac:dyDescent="0.35">
      <c r="B3770" s="1"/>
    </row>
  </sheetData>
  <sortState xmlns:xlrd2="http://schemas.microsoft.com/office/spreadsheetml/2017/richdata2" ref="A2:AD3771">
    <sortCondition ref="D2:D37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5-20-2021 IHS Attendee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Turner</dc:creator>
  <cp:lastModifiedBy>Brad Turner</cp:lastModifiedBy>
  <dcterms:created xsi:type="dcterms:W3CDTF">2021-05-29T20:51:16Z</dcterms:created>
  <dcterms:modified xsi:type="dcterms:W3CDTF">2021-05-29T21:09:45Z</dcterms:modified>
</cp:coreProperties>
</file>